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6"/>
  </bookViews>
  <sheets>
    <sheet name="乡级核查表" sheetId="2" r:id="rId1"/>
    <sheet name="大佳河村核查表" sheetId="1" r:id="rId2"/>
    <sheet name="东升村核查表" sheetId="3" r:id="rId3"/>
    <sheet name="前唐村核查表" sheetId="4" r:id="rId4"/>
    <sheet name="永富村核查表" sheetId="6" r:id="rId5"/>
    <sheet name="桦林村核查表" sheetId="5" r:id="rId6"/>
    <sheet name="永前村核查表" sheetId="7" r:id="rId7"/>
  </sheets>
  <calcPr calcId="144525"/>
</workbook>
</file>

<file path=xl/sharedStrings.xml><?xml version="1.0" encoding="utf-8"?>
<sst xmlns="http://schemas.openxmlformats.org/spreadsheetml/2006/main" count="216" uniqueCount="75">
  <si>
    <r>
      <rPr>
        <b/>
        <sz val="15"/>
        <rFont val="FangSong"/>
        <charset val="134"/>
      </rPr>
      <t>附件5:</t>
    </r>
  </si>
  <si>
    <r>
      <rPr>
        <b/>
        <sz val="22"/>
        <rFont val="SimSun"/>
        <charset val="134"/>
      </rPr>
      <t>2024年乡级大豆(玉米)大垄密植栽培技术任务完成情况核查表</t>
    </r>
  </si>
  <si>
    <t>填表人姓名： 王云贤                                                                         填表人联系电话：18104693522</t>
  </si>
  <si>
    <r>
      <rPr>
        <sz val="8"/>
        <rFont val="SimSun"/>
        <charset val="134"/>
      </rPr>
      <t>乡村名称</t>
    </r>
  </si>
  <si>
    <t>2024年县
乡下达示
范地块面积(亩)</t>
  </si>
  <si>
    <t>实际完成
2024年县
示范地块面积(亩)</t>
  </si>
  <si>
    <t>未完成面积
(亩)</t>
  </si>
  <si>
    <t>其中：</t>
  </si>
  <si>
    <t>负责该项工作
联系人电话</t>
  </si>
  <si>
    <t>大豆大垄密植栽培技术</t>
  </si>
  <si>
    <t>玉米大垄密植栽培技术</t>
  </si>
  <si>
    <t>县乡下达
110厘米大
垄密植栽培
技术面积
(亩)</t>
  </si>
  <si>
    <t>实际完成
110厘米大
垄密植栽培
技术面积
(亩)</t>
  </si>
  <si>
    <t>县乡下达
130厘米大
垄密植栽培
技术面积
(亩)</t>
  </si>
  <si>
    <t>实际完成
130厘米大
垄密植栽培
技术面积
(亩)</t>
  </si>
  <si>
    <t>县乡下达
110厘米大
垄密植载
培技术面积(亩)</t>
  </si>
  <si>
    <t>县乡下达
130厘米大
垄密植栽
培技术面积 ( 亩 )</t>
  </si>
  <si>
    <t>大佳河乡合计</t>
  </si>
  <si>
    <t>大佳河村</t>
  </si>
  <si>
    <t>东升村</t>
  </si>
  <si>
    <t>前唐村</t>
  </si>
  <si>
    <t>永富村</t>
  </si>
  <si>
    <t>桦林村</t>
  </si>
  <si>
    <t>永前村</t>
  </si>
  <si>
    <r>
      <rPr>
        <sz val="3"/>
        <rFont val="Arial"/>
        <charset val="134"/>
      </rPr>
      <t xml:space="preserve">
</t>
    </r>
    <r>
      <rPr>
        <sz val="8"/>
        <rFont val="SimSun"/>
        <charset val="134"/>
      </rPr>
      <t>…</t>
    </r>
  </si>
  <si>
    <t>备注</t>
  </si>
  <si>
    <t>1.示范地块面积后不保留小数点；
2.每个地块示范推广大豆(玉米)大垄密植技术模式面积不少于50亩。
3.大豆大垄密植栽培技术：采用110厘米或130厘米大垄，在110厘米垄上种植大豆2行或3行，130厘米垄上种植大豆3行或4行或5行
4.玉米大垄密植栽培技术。采用110厘米或130厘米(140厘米)大垄，在110厘米或130厘米(140厘米)垄上种植玉米2行，</t>
  </si>
  <si>
    <t>乡(镇)人民政府盖公章：                                                                        核查人员签字：</t>
  </si>
  <si>
    <r>
      <rPr>
        <b/>
        <sz val="15"/>
        <rFont val="FangSong"/>
        <charset val="134"/>
      </rPr>
      <t>附件4:</t>
    </r>
  </si>
  <si>
    <t>2024年村级大豆（玉米）大垄密植栽培技术任务完成情况核查表</t>
  </si>
  <si>
    <t>填表人姓名：黄敬波                                                     填表人联系电话：15184692628</t>
  </si>
  <si>
    <t>实施主体名称</t>
  </si>
  <si>
    <t>2024年县
乡下达示
范地块面
积(亩)</t>
  </si>
  <si>
    <t>实际完
成2024
年县乡
下达示
范地块
面积
(亩)</t>
  </si>
  <si>
    <t>未完成面
积(亩)</t>
  </si>
  <si>
    <t>示范地块实施主体
负责人姓名</t>
  </si>
  <si>
    <t>示范地块实施主体
负责人联系人电话</t>
  </si>
  <si>
    <t>县乡下达110
厘米大垄密植
栽培技术面积
(亩)</t>
  </si>
  <si>
    <t>县乡下达130
植我培技术
面积(亩)</t>
  </si>
  <si>
    <t>实际完成
130厘米大
垄密植栽培
技术面积
（亩）</t>
  </si>
  <si>
    <t>大佳河村合计</t>
  </si>
  <si>
    <t>大家和谷物种植农民专业合作社</t>
  </si>
  <si>
    <t>吕吉贵</t>
  </si>
  <si>
    <t>李荣林</t>
  </si>
  <si>
    <t>李荣生</t>
  </si>
  <si>
    <t>涂长海</t>
  </si>
  <si>
    <t>徐晓磊</t>
  </si>
  <si>
    <t>…</t>
  </si>
  <si>
    <t>1.示范地块面积后不保留小数点；
2.每个地块示范推广大豆(玉米》大垄密植技术模式面积不少于50亩。
3.天豆大垄密植栽培技术：采用110厘米或130厘米大垄，在110厘米垄上种植大豆2行或3行，130厘米垄上种植大豆3行或4行或5行
4.玉米大垄密植栽培技术。采用110厘米或130厘米(140厘米)大垄，在110厘米或130厘米(140厘米)垄上种植玉米2行，</t>
  </si>
  <si>
    <t>村委会盖公章：                                                                                   核查人员签字：</t>
  </si>
  <si>
    <t>填表人姓名：董庆羽                                                     填表人联系电话：18945190789</t>
  </si>
  <si>
    <t>东升村合计</t>
  </si>
  <si>
    <t>曲敬武</t>
  </si>
  <si>
    <t>任龙海</t>
  </si>
  <si>
    <t>饶河县易翔农作物种植专业合作社</t>
  </si>
  <si>
    <t>董庆龙</t>
  </si>
  <si>
    <t>填表人姓名：韩见鹏                                                     填表人联系电话：13946690043</t>
  </si>
  <si>
    <t>前唐村合计</t>
  </si>
  <si>
    <t>范杰</t>
  </si>
  <si>
    <t>李庆华</t>
  </si>
  <si>
    <t>填表人姓名：曲洪春                                                   填表人联系电话：13846950180</t>
  </si>
  <si>
    <t>永富村合计</t>
  </si>
  <si>
    <t>梁芹</t>
  </si>
  <si>
    <t>13555034442</t>
  </si>
  <si>
    <t>李庆柱</t>
  </si>
  <si>
    <t>15145426742</t>
  </si>
  <si>
    <t>周安日</t>
  </si>
  <si>
    <t>13159919211</t>
  </si>
  <si>
    <t>填表人姓名：刘文军                                                    填表人联系电话：13555039898</t>
  </si>
  <si>
    <t>桦林村合计</t>
  </si>
  <si>
    <t>卢清海</t>
  </si>
  <si>
    <t>13946670896</t>
  </si>
  <si>
    <t>填表人姓名：吕明                                                   填表人联系电话：13339335723</t>
  </si>
  <si>
    <t>永前村合计</t>
  </si>
  <si>
    <t>涂海龙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</si>
</sst>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43">
    <font>
      <sz val="11"/>
      <color rgb="FF000000"/>
      <name val="Arial"/>
      <charset val="204"/>
    </font>
    <font>
      <b/>
      <sz val="15"/>
      <color rgb="FF000000"/>
      <name val="FangSong"/>
      <charset val="134"/>
    </font>
    <font>
      <b/>
      <sz val="22"/>
      <name val="SimSun"/>
      <charset val="134"/>
    </font>
    <font>
      <sz val="16"/>
      <name val="方正仿宋_GB2312"/>
      <charset val="134"/>
    </font>
    <font>
      <sz val="11"/>
      <name val="方正仿宋_GB2312"/>
      <charset val="134"/>
    </font>
    <font>
      <sz val="11"/>
      <color rgb="FF000000"/>
      <name val="方正仿宋_GB2312"/>
      <charset val="204"/>
    </font>
    <font>
      <b/>
      <sz val="11"/>
      <name val="方正仿宋_GB2312"/>
      <charset val="134"/>
    </font>
    <font>
      <sz val="10"/>
      <name val="宋体"/>
      <charset val="134"/>
    </font>
    <font>
      <sz val="8"/>
      <color rgb="FF000000"/>
      <name val="方正仿宋_GB2312"/>
      <charset val="204"/>
    </font>
    <font>
      <sz val="11"/>
      <color rgb="FF000000"/>
      <name val="方正仿宋_GB2312"/>
      <charset val="134"/>
    </font>
    <font>
      <sz val="8"/>
      <color rgb="FF000000"/>
      <name val="方正仿宋_GB2312"/>
      <charset val="134"/>
    </font>
    <font>
      <sz val="8"/>
      <name val="方正仿宋_GB2312"/>
      <charset val="134"/>
    </font>
    <font>
      <b/>
      <sz val="15"/>
      <color rgb="FF000000"/>
      <name val="Arial"/>
      <charset val="134"/>
    </font>
    <font>
      <sz val="10"/>
      <color rgb="FF000000"/>
      <name val="方正仿宋_GB2312"/>
      <charset val="204"/>
    </font>
    <font>
      <b/>
      <sz val="22"/>
      <color rgb="FF000000"/>
      <name val="SimSun"/>
      <charset val="134"/>
    </font>
    <font>
      <sz val="8"/>
      <color rgb="FF000000"/>
      <name val="SimSun"/>
      <charset val="134"/>
    </font>
    <font>
      <sz val="12"/>
      <name val="方正仿宋_GB2312"/>
      <charset val="134"/>
    </font>
    <font>
      <sz val="12"/>
      <color rgb="FF000000"/>
      <name val="方正仿宋_GB2312"/>
      <charset val="204"/>
    </font>
    <font>
      <sz val="12"/>
      <color rgb="FF000000"/>
      <name val="方正仿宋_GB2312"/>
      <charset val="134"/>
    </font>
    <font>
      <sz val="14"/>
      <name val="方正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FangSong"/>
      <charset val="134"/>
    </font>
    <font>
      <sz val="8"/>
      <name val="SimSun"/>
      <charset val="134"/>
    </font>
    <font>
      <sz val="3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7" borderId="7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10" applyNumberFormat="0" applyAlignment="0" applyProtection="0">
      <alignment vertical="center"/>
    </xf>
    <xf numFmtId="0" fontId="34" fillId="11" borderId="6" applyNumberFormat="0" applyAlignment="0" applyProtection="0">
      <alignment vertical="center"/>
    </xf>
    <xf numFmtId="0" fontId="35" fillId="12" borderId="11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2"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top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left" vertical="top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top" wrapText="1"/>
    </xf>
    <xf numFmtId="0" fontId="7" fillId="0" borderId="3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top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top" wrapText="1"/>
    </xf>
    <xf numFmtId="0" fontId="15" fillId="0" borderId="1" xfId="0" applyNumberFormat="1" applyFont="1" applyFill="1" applyBorder="1" applyAlignment="1">
      <alignment horizontal="center" vertical="top" wrapText="1"/>
    </xf>
    <xf numFmtId="0" fontId="0" fillId="0" borderId="1" xfId="0" applyNumberForma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1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Q4" sqref="Q$1:Q$1048576"/>
    </sheetView>
  </sheetViews>
  <sheetFormatPr defaultColWidth="9" defaultRowHeight="14.25"/>
  <cols>
    <col min="1" max="1" width="4.20833333333333" customWidth="1"/>
    <col min="2" max="2" width="1.25833333333333" customWidth="1"/>
    <col min="3" max="3" width="7.80833333333333" customWidth="1"/>
    <col min="4" max="4" width="5.6" customWidth="1"/>
    <col min="5" max="5" width="8.16666666666667" customWidth="1"/>
    <col min="6" max="6" width="11.2583333333333" customWidth="1"/>
    <col min="7" max="7" width="9.7" customWidth="1"/>
    <col min="8" max="8" width="11.7" customWidth="1"/>
    <col min="9" max="9" width="11.1" customWidth="1"/>
    <col min="10" max="10" width="11.7" customWidth="1"/>
    <col min="11" max="11" width="11.4" customWidth="1"/>
    <col min="12" max="12" width="10.7" customWidth="1"/>
    <col min="13" max="13" width="11.1" customWidth="1"/>
    <col min="14" max="14" width="10" customWidth="1"/>
    <col min="15" max="15" width="11" customWidth="1"/>
    <col min="16" max="16" width="12.7" customWidth="1"/>
  </cols>
  <sheetData>
    <row r="1" ht="22.5" customHeight="1" spans="1:1">
      <c r="A1" s="2" t="s">
        <v>0</v>
      </c>
    </row>
    <row r="2" ht="27.75" customHeight="1" spans="1:16">
      <c r="A2" s="33" t="s">
        <v>1</v>
      </c>
      <c r="B2" s="33"/>
      <c r="C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ht="25" customHeight="1" spans="1:16">
      <c r="A3" s="35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ht="16.25" customHeight="1" spans="1:16">
      <c r="A4" s="37" t="s">
        <v>3</v>
      </c>
      <c r="B4" s="38"/>
      <c r="C4" s="38"/>
      <c r="D4" s="38"/>
      <c r="E4" s="6" t="s">
        <v>4</v>
      </c>
      <c r="F4" s="6" t="s">
        <v>5</v>
      </c>
      <c r="G4" s="6" t="s">
        <v>6</v>
      </c>
      <c r="H4" s="39" t="s">
        <v>7</v>
      </c>
      <c r="I4" s="49"/>
      <c r="J4" s="49"/>
      <c r="K4" s="49"/>
      <c r="L4" s="49"/>
      <c r="M4" s="49"/>
      <c r="N4" s="49"/>
      <c r="O4" s="49"/>
      <c r="P4" s="6" t="s">
        <v>8</v>
      </c>
    </row>
    <row r="5" ht="16" customHeight="1" spans="1:16">
      <c r="A5" s="38"/>
      <c r="B5" s="38"/>
      <c r="C5" s="38"/>
      <c r="D5" s="38"/>
      <c r="E5" s="7"/>
      <c r="F5" s="7"/>
      <c r="G5" s="7"/>
      <c r="H5" s="40" t="s">
        <v>9</v>
      </c>
      <c r="I5" s="7"/>
      <c r="J5" s="7"/>
      <c r="K5" s="7"/>
      <c r="L5" s="40" t="s">
        <v>10</v>
      </c>
      <c r="M5" s="7"/>
      <c r="N5" s="7"/>
      <c r="O5" s="7"/>
      <c r="P5" s="7"/>
    </row>
    <row r="6" ht="77" customHeight="1" spans="1:16">
      <c r="A6" s="38"/>
      <c r="B6" s="38"/>
      <c r="C6" s="38"/>
      <c r="D6" s="38"/>
      <c r="E6" s="7"/>
      <c r="F6" s="7"/>
      <c r="G6" s="7"/>
      <c r="H6" s="6" t="s">
        <v>11</v>
      </c>
      <c r="I6" s="6" t="s">
        <v>12</v>
      </c>
      <c r="J6" s="6" t="s">
        <v>13</v>
      </c>
      <c r="K6" s="6" t="s">
        <v>14</v>
      </c>
      <c r="L6" s="6" t="s">
        <v>15</v>
      </c>
      <c r="M6" s="6" t="s">
        <v>12</v>
      </c>
      <c r="N6" s="6" t="s">
        <v>16</v>
      </c>
      <c r="O6" s="6" t="s">
        <v>14</v>
      </c>
      <c r="P6" s="7"/>
    </row>
    <row r="7" ht="30" customHeight="1" spans="1:16">
      <c r="A7" s="41" t="s">
        <v>17</v>
      </c>
      <c r="B7" s="42"/>
      <c r="C7" s="42"/>
      <c r="D7" s="42"/>
      <c r="E7" s="38">
        <f t="shared" ref="E7:O7" si="0">SUM(E8:E14)</f>
        <v>3384</v>
      </c>
      <c r="F7" s="38">
        <f t="shared" si="0"/>
        <v>4633</v>
      </c>
      <c r="G7" s="38">
        <f t="shared" si="0"/>
        <v>675</v>
      </c>
      <c r="H7" s="38">
        <f t="shared" si="0"/>
        <v>0</v>
      </c>
      <c r="I7" s="38">
        <f t="shared" si="0"/>
        <v>0</v>
      </c>
      <c r="J7" s="38">
        <f t="shared" si="0"/>
        <v>1823</v>
      </c>
      <c r="K7" s="38">
        <f t="shared" si="0"/>
        <v>1582</v>
      </c>
      <c r="L7" s="38">
        <f t="shared" si="0"/>
        <v>0</v>
      </c>
      <c r="M7" s="38">
        <f t="shared" si="0"/>
        <v>0</v>
      </c>
      <c r="N7" s="38">
        <f t="shared" si="0"/>
        <v>1561</v>
      </c>
      <c r="O7" s="38">
        <f t="shared" si="0"/>
        <v>3051</v>
      </c>
      <c r="P7" s="12">
        <v>18004691615</v>
      </c>
    </row>
    <row r="8" ht="29" customHeight="1" spans="1:16">
      <c r="A8" s="43">
        <v>1</v>
      </c>
      <c r="B8" s="44" t="s">
        <v>18</v>
      </c>
      <c r="C8" s="42"/>
      <c r="D8" s="42"/>
      <c r="E8" s="12">
        <f t="shared" ref="E8:E13" si="1">J8+N8</f>
        <v>1117</v>
      </c>
      <c r="F8" s="12">
        <v>3301</v>
      </c>
      <c r="G8" s="12">
        <v>0</v>
      </c>
      <c r="H8" s="12">
        <v>0</v>
      </c>
      <c r="I8" s="12">
        <v>0</v>
      </c>
      <c r="J8" s="15">
        <v>190</v>
      </c>
      <c r="K8" s="12">
        <v>1178</v>
      </c>
      <c r="L8" s="12">
        <v>0</v>
      </c>
      <c r="M8" s="12">
        <v>0</v>
      </c>
      <c r="N8" s="15">
        <v>927</v>
      </c>
      <c r="O8" s="12">
        <v>2123</v>
      </c>
      <c r="P8" s="12">
        <v>13204691202</v>
      </c>
    </row>
    <row r="9" ht="31" customHeight="1" spans="1:16">
      <c r="A9" s="43">
        <v>2</v>
      </c>
      <c r="B9" s="44" t="s">
        <v>19</v>
      </c>
      <c r="C9" s="42"/>
      <c r="D9" s="42"/>
      <c r="E9" s="12">
        <f t="shared" si="1"/>
        <v>2267</v>
      </c>
      <c r="F9" s="12">
        <v>449</v>
      </c>
      <c r="G9" s="12">
        <v>675</v>
      </c>
      <c r="H9" s="12">
        <v>0</v>
      </c>
      <c r="I9" s="12">
        <v>0</v>
      </c>
      <c r="J9" s="15">
        <v>1633</v>
      </c>
      <c r="K9" s="12">
        <v>0</v>
      </c>
      <c r="L9" s="12">
        <v>0</v>
      </c>
      <c r="M9" s="12">
        <v>0</v>
      </c>
      <c r="N9" s="15">
        <v>634</v>
      </c>
      <c r="O9" s="12">
        <v>449</v>
      </c>
      <c r="P9" s="12">
        <v>18945190789</v>
      </c>
    </row>
    <row r="10" ht="29" customHeight="1" spans="1:16">
      <c r="A10" s="45">
        <v>3</v>
      </c>
      <c r="B10" s="44" t="s">
        <v>20</v>
      </c>
      <c r="C10" s="42"/>
      <c r="D10" s="42"/>
      <c r="E10" s="12">
        <f t="shared" si="1"/>
        <v>0</v>
      </c>
      <c r="F10" s="12">
        <v>258</v>
      </c>
      <c r="G10" s="12">
        <v>0</v>
      </c>
      <c r="H10" s="12">
        <v>0</v>
      </c>
      <c r="I10" s="12">
        <v>0</v>
      </c>
      <c r="J10" s="12">
        <v>0</v>
      </c>
      <c r="K10" s="12">
        <v>69</v>
      </c>
      <c r="L10" s="12">
        <v>0</v>
      </c>
      <c r="M10" s="12">
        <v>0</v>
      </c>
      <c r="N10" s="12">
        <v>0</v>
      </c>
      <c r="O10" s="12">
        <v>189</v>
      </c>
      <c r="P10" s="12">
        <v>13946690043</v>
      </c>
    </row>
    <row r="11" ht="29" customHeight="1" spans="1:16">
      <c r="A11" s="45">
        <v>4</v>
      </c>
      <c r="B11" s="44" t="s">
        <v>21</v>
      </c>
      <c r="C11" s="42"/>
      <c r="D11" s="42"/>
      <c r="E11" s="12">
        <f t="shared" si="1"/>
        <v>0</v>
      </c>
      <c r="F11" s="12">
        <v>470</v>
      </c>
      <c r="G11" s="12">
        <v>0</v>
      </c>
      <c r="H11" s="12">
        <v>0</v>
      </c>
      <c r="I11" s="12">
        <v>0</v>
      </c>
      <c r="J11" s="12">
        <v>0</v>
      </c>
      <c r="K11" s="12">
        <v>180</v>
      </c>
      <c r="L11" s="12">
        <v>0</v>
      </c>
      <c r="M11" s="12">
        <v>0</v>
      </c>
      <c r="N11" s="12">
        <v>0</v>
      </c>
      <c r="O11" s="12">
        <v>290</v>
      </c>
      <c r="P11" s="12">
        <v>13846950180</v>
      </c>
    </row>
    <row r="12" ht="29" customHeight="1" spans="1:16">
      <c r="A12" s="45">
        <v>5</v>
      </c>
      <c r="B12" s="44" t="s">
        <v>22</v>
      </c>
      <c r="C12" s="42"/>
      <c r="D12" s="42"/>
      <c r="E12" s="12">
        <f t="shared" si="1"/>
        <v>0</v>
      </c>
      <c r="F12" s="12">
        <v>105</v>
      </c>
      <c r="G12" s="12">
        <v>0</v>
      </c>
      <c r="H12" s="12">
        <v>0</v>
      </c>
      <c r="I12" s="12">
        <v>0</v>
      </c>
      <c r="J12" s="12">
        <v>0</v>
      </c>
      <c r="K12" s="12">
        <v>105</v>
      </c>
      <c r="L12" s="12">
        <v>0</v>
      </c>
      <c r="M12" s="12">
        <v>0</v>
      </c>
      <c r="N12" s="12">
        <v>0</v>
      </c>
      <c r="O12" s="12">
        <v>0</v>
      </c>
      <c r="P12" s="12">
        <v>13555039898</v>
      </c>
    </row>
    <row r="13" ht="29" customHeight="1" spans="1:16">
      <c r="A13" s="45">
        <v>6</v>
      </c>
      <c r="B13" s="44" t="s">
        <v>23</v>
      </c>
      <c r="C13" s="42"/>
      <c r="D13" s="42"/>
      <c r="E13" s="12">
        <f t="shared" si="1"/>
        <v>0</v>
      </c>
      <c r="F13" s="12">
        <v>50</v>
      </c>
      <c r="G13" s="12">
        <v>0</v>
      </c>
      <c r="H13" s="12">
        <v>0</v>
      </c>
      <c r="I13" s="12">
        <v>0</v>
      </c>
      <c r="J13" s="12">
        <v>0</v>
      </c>
      <c r="K13" s="12">
        <v>50</v>
      </c>
      <c r="L13" s="12">
        <v>0</v>
      </c>
      <c r="M13" s="12">
        <v>0</v>
      </c>
      <c r="N13" s="12">
        <v>0</v>
      </c>
      <c r="O13" s="12">
        <v>0</v>
      </c>
      <c r="P13" s="12">
        <v>13114693385</v>
      </c>
    </row>
    <row r="14" ht="25" customHeight="1" spans="1:16">
      <c r="A14" s="45">
        <v>7</v>
      </c>
      <c r="B14" s="37"/>
      <c r="C14" s="38"/>
      <c r="D14" s="38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</row>
    <row r="15" ht="25" customHeight="1" spans="1:16">
      <c r="A15" s="46"/>
      <c r="B15" s="47" t="s">
        <v>24</v>
      </c>
      <c r="C15" s="48"/>
      <c r="D15" s="48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</row>
    <row r="16" ht="63" customHeight="1" spans="1:16">
      <c r="A16" s="6" t="s">
        <v>25</v>
      </c>
      <c r="B16" s="7"/>
      <c r="C16" s="7"/>
      <c r="D16" s="7"/>
      <c r="E16" s="39" t="s">
        <v>26</v>
      </c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</row>
    <row r="17" ht="42" customHeight="1" spans="1:16">
      <c r="A17" s="50" t="s">
        <v>27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</row>
  </sheetData>
  <mergeCells count="23">
    <mergeCell ref="A1:P1"/>
    <mergeCell ref="A2:P2"/>
    <mergeCell ref="A3:P3"/>
    <mergeCell ref="H4:O4"/>
    <mergeCell ref="H5:K5"/>
    <mergeCell ref="L5:O5"/>
    <mergeCell ref="A7:D7"/>
    <mergeCell ref="B8:D8"/>
    <mergeCell ref="B9:D9"/>
    <mergeCell ref="B10:D10"/>
    <mergeCell ref="B11:D11"/>
    <mergeCell ref="B12:D12"/>
    <mergeCell ref="B13:D13"/>
    <mergeCell ref="B14:D14"/>
    <mergeCell ref="B15:D15"/>
    <mergeCell ref="A16:D16"/>
    <mergeCell ref="E16:P16"/>
    <mergeCell ref="A17:P17"/>
    <mergeCell ref="E4:E6"/>
    <mergeCell ref="F4:F6"/>
    <mergeCell ref="G4:G6"/>
    <mergeCell ref="P4:P6"/>
    <mergeCell ref="A4:D6"/>
  </mergeCells>
  <pageMargins left="0.511805555555556" right="0.590277777777778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Q4" sqref="Q$1:Q$1048576"/>
    </sheetView>
  </sheetViews>
  <sheetFormatPr defaultColWidth="9" defaultRowHeight="14.25"/>
  <cols>
    <col min="1" max="1" width="1.93333333333333" customWidth="1"/>
    <col min="2" max="2" width="3.61666666666667" customWidth="1"/>
    <col min="3" max="3" width="11.4" customWidth="1"/>
    <col min="4" max="4" width="10.5" customWidth="1"/>
    <col min="5" max="5" width="8.4" customWidth="1"/>
    <col min="6" max="6" width="8.3" customWidth="1"/>
    <col min="7" max="7" width="13.1" customWidth="1"/>
    <col min="8" max="8" width="11.9" customWidth="1"/>
    <col min="9" max="9" width="11.4" customWidth="1"/>
    <col min="10" max="10" width="11.3" customWidth="1"/>
    <col min="11" max="11" width="12.6" customWidth="1"/>
    <col min="12" max="12" width="12.1" customWidth="1"/>
    <col min="13" max="13" width="12.6" customWidth="1"/>
    <col min="14" max="14" width="10.7" customWidth="1"/>
    <col min="15" max="15" width="10" customWidth="1"/>
    <col min="16" max="16" width="13.4" customWidth="1"/>
  </cols>
  <sheetData>
    <row r="1" ht="22.5" customHeight="1" spans="1:1">
      <c r="A1" s="2" t="s">
        <v>28</v>
      </c>
    </row>
    <row r="2" ht="27.75" customHeight="1" spans="1:16">
      <c r="A2" s="3" t="s">
        <v>29</v>
      </c>
      <c r="B2" s="3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4" customHeight="1" spans="1:1">
      <c r="A3" s="5" t="s">
        <v>30</v>
      </c>
    </row>
    <row r="4" ht="17.25" customHeight="1" spans="1:16">
      <c r="A4" s="6" t="s">
        <v>31</v>
      </c>
      <c r="B4" s="7"/>
      <c r="C4" s="8"/>
      <c r="D4" s="9" t="s">
        <v>32</v>
      </c>
      <c r="E4" s="9" t="s">
        <v>33</v>
      </c>
      <c r="F4" s="9" t="s">
        <v>34</v>
      </c>
      <c r="G4" s="10" t="s">
        <v>7</v>
      </c>
      <c r="H4" s="11"/>
      <c r="I4" s="11"/>
      <c r="J4" s="11"/>
      <c r="K4" s="11"/>
      <c r="L4" s="11"/>
      <c r="M4" s="11"/>
      <c r="N4" s="11"/>
      <c r="O4" s="9" t="s">
        <v>35</v>
      </c>
      <c r="P4" s="9" t="s">
        <v>36</v>
      </c>
    </row>
    <row r="5" ht="16" customHeight="1" spans="1:16">
      <c r="A5" s="7"/>
      <c r="B5" s="7"/>
      <c r="C5" s="8"/>
      <c r="D5" s="12"/>
      <c r="E5" s="12"/>
      <c r="F5" s="12"/>
      <c r="G5" s="13" t="s">
        <v>9</v>
      </c>
      <c r="H5" s="12"/>
      <c r="I5" s="12"/>
      <c r="J5" s="12"/>
      <c r="K5" s="9" t="s">
        <v>10</v>
      </c>
      <c r="L5" s="12"/>
      <c r="M5" s="12"/>
      <c r="N5" s="12"/>
      <c r="O5" s="12"/>
      <c r="P5" s="12"/>
    </row>
    <row r="6" ht="78" customHeight="1" spans="1:16">
      <c r="A6" s="7"/>
      <c r="B6" s="7"/>
      <c r="C6" s="8"/>
      <c r="D6" s="12"/>
      <c r="E6" s="12"/>
      <c r="F6" s="12"/>
      <c r="G6" s="9" t="s">
        <v>37</v>
      </c>
      <c r="H6" s="14" t="s">
        <v>12</v>
      </c>
      <c r="I6" s="14" t="s">
        <v>13</v>
      </c>
      <c r="J6" s="14" t="s">
        <v>14</v>
      </c>
      <c r="K6" s="14" t="s">
        <v>11</v>
      </c>
      <c r="L6" s="14" t="s">
        <v>12</v>
      </c>
      <c r="M6" s="9" t="s">
        <v>38</v>
      </c>
      <c r="N6" s="14" t="s">
        <v>39</v>
      </c>
      <c r="O6" s="12"/>
      <c r="P6" s="12"/>
    </row>
    <row r="7" ht="30" customHeight="1" spans="1:16">
      <c r="A7" s="6" t="s">
        <v>40</v>
      </c>
      <c r="B7" s="7"/>
      <c r="C7" s="8"/>
      <c r="D7" s="12">
        <f>SUM(D8:D12)</f>
        <v>3301</v>
      </c>
      <c r="E7" s="12">
        <f>SUM(E8:E12)</f>
        <v>3301</v>
      </c>
      <c r="F7" s="12">
        <v>0</v>
      </c>
      <c r="G7" s="12">
        <v>0</v>
      </c>
      <c r="H7" s="12">
        <v>0</v>
      </c>
      <c r="I7" s="12">
        <f t="shared" ref="I7:N7" si="0">SUM(I8:I12)</f>
        <v>1178</v>
      </c>
      <c r="J7" s="12">
        <f t="shared" si="0"/>
        <v>1178</v>
      </c>
      <c r="K7" s="12">
        <v>0</v>
      </c>
      <c r="L7" s="12">
        <v>0</v>
      </c>
      <c r="M7" s="12">
        <f t="shared" si="0"/>
        <v>2123</v>
      </c>
      <c r="N7" s="12">
        <f t="shared" si="0"/>
        <v>2123</v>
      </c>
      <c r="O7" s="16"/>
      <c r="P7" s="16"/>
    </row>
    <row r="8" s="1" customFormat="1" ht="54" customHeight="1" spans="1:16">
      <c r="A8" s="17">
        <v>1</v>
      </c>
      <c r="B8" s="7"/>
      <c r="C8" s="31" t="s">
        <v>41</v>
      </c>
      <c r="D8" s="12">
        <f>I8+M8</f>
        <v>1252</v>
      </c>
      <c r="E8" s="12">
        <f>J8+N8</f>
        <v>1252</v>
      </c>
      <c r="F8" s="12">
        <v>0</v>
      </c>
      <c r="G8" s="12">
        <v>0</v>
      </c>
      <c r="H8" s="12">
        <v>0</v>
      </c>
      <c r="I8" s="12">
        <v>190</v>
      </c>
      <c r="J8" s="12">
        <v>190</v>
      </c>
      <c r="K8" s="12">
        <v>0</v>
      </c>
      <c r="L8" s="12">
        <v>0</v>
      </c>
      <c r="M8" s="12">
        <v>1062</v>
      </c>
      <c r="N8" s="12">
        <v>1062</v>
      </c>
      <c r="O8" s="12" t="s">
        <v>42</v>
      </c>
      <c r="P8" s="32">
        <v>18746960234</v>
      </c>
    </row>
    <row r="9" s="1" customFormat="1" ht="25" customHeight="1" spans="1:16">
      <c r="A9" s="19">
        <v>2</v>
      </c>
      <c r="B9" s="20"/>
      <c r="C9" s="12" t="s">
        <v>43</v>
      </c>
      <c r="D9" s="12">
        <f>I9+M9</f>
        <v>1165</v>
      </c>
      <c r="E9" s="12">
        <f>J9+N9</f>
        <v>1165</v>
      </c>
      <c r="F9" s="12">
        <v>0</v>
      </c>
      <c r="G9" s="12">
        <v>0</v>
      </c>
      <c r="H9" s="12">
        <v>0</v>
      </c>
      <c r="I9" s="12">
        <v>545</v>
      </c>
      <c r="J9" s="12">
        <v>545</v>
      </c>
      <c r="K9" s="12">
        <v>0</v>
      </c>
      <c r="L9" s="12">
        <v>0</v>
      </c>
      <c r="M9" s="12">
        <v>620</v>
      </c>
      <c r="N9" s="12">
        <v>620</v>
      </c>
      <c r="O9" s="12" t="s">
        <v>43</v>
      </c>
      <c r="P9" s="12">
        <v>13555036893</v>
      </c>
    </row>
    <row r="10" s="1" customFormat="1" ht="25" customHeight="1" spans="1:16">
      <c r="A10" s="19">
        <v>3</v>
      </c>
      <c r="B10" s="20"/>
      <c r="C10" s="12" t="s">
        <v>44</v>
      </c>
      <c r="D10" s="12">
        <v>299</v>
      </c>
      <c r="E10" s="12">
        <v>299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299</v>
      </c>
      <c r="N10" s="12">
        <v>299</v>
      </c>
      <c r="O10" s="12" t="s">
        <v>44</v>
      </c>
      <c r="P10" s="12">
        <v>13555036319</v>
      </c>
    </row>
    <row r="11" s="1" customFormat="1" ht="25" customHeight="1" spans="1:16">
      <c r="A11" s="19">
        <v>4</v>
      </c>
      <c r="B11" s="20"/>
      <c r="C11" s="12" t="s">
        <v>45</v>
      </c>
      <c r="D11" s="12">
        <v>142</v>
      </c>
      <c r="E11" s="12">
        <v>142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142</v>
      </c>
      <c r="N11" s="12">
        <v>142</v>
      </c>
      <c r="O11" s="12" t="s">
        <v>45</v>
      </c>
      <c r="P11" s="12">
        <v>18746964078</v>
      </c>
    </row>
    <row r="12" s="1" customFormat="1" ht="25" customHeight="1" spans="1:16">
      <c r="A12" s="19">
        <v>5</v>
      </c>
      <c r="B12" s="20"/>
      <c r="C12" s="12" t="s">
        <v>46</v>
      </c>
      <c r="D12" s="15">
        <v>443</v>
      </c>
      <c r="E12" s="15">
        <v>443</v>
      </c>
      <c r="F12" s="12">
        <v>0</v>
      </c>
      <c r="G12" s="12">
        <v>0</v>
      </c>
      <c r="H12" s="12">
        <v>0</v>
      </c>
      <c r="I12" s="15">
        <v>443</v>
      </c>
      <c r="J12" s="15">
        <v>443</v>
      </c>
      <c r="K12" s="12">
        <v>0</v>
      </c>
      <c r="L12" s="12">
        <v>0</v>
      </c>
      <c r="M12" s="12">
        <v>0</v>
      </c>
      <c r="N12" s="12">
        <v>0</v>
      </c>
      <c r="O12" s="12" t="s">
        <v>46</v>
      </c>
      <c r="P12" s="12">
        <v>15326548668</v>
      </c>
    </row>
    <row r="13" s="1" customFormat="1" ht="25" customHeight="1" spans="1:16">
      <c r="A13" s="19">
        <v>6</v>
      </c>
      <c r="B13" s="20"/>
      <c r="C13" s="21"/>
      <c r="D13" s="2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="1" customFormat="1" ht="25" customHeight="1" spans="1:16">
      <c r="A14" s="19">
        <v>7</v>
      </c>
      <c r="B14" s="20"/>
      <c r="C14" s="21"/>
      <c r="D14" s="2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="1" customFormat="1" ht="25" customHeight="1" spans="1:16">
      <c r="A15" s="19">
        <v>8</v>
      </c>
      <c r="B15" s="20"/>
      <c r="C15" s="23" t="s">
        <v>47</v>
      </c>
      <c r="D15" s="2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ht="71" customHeight="1" spans="1:16">
      <c r="A16" s="24" t="s">
        <v>25</v>
      </c>
      <c r="B16" s="25"/>
      <c r="C16" s="26"/>
      <c r="D16" s="10" t="s">
        <v>48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59.95" customHeight="1" spans="1:16">
      <c r="A17" s="27" t="s">
        <v>49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</row>
  </sheetData>
  <mergeCells count="24">
    <mergeCell ref="A1:P1"/>
    <mergeCell ref="A2:P2"/>
    <mergeCell ref="A3:P3"/>
    <mergeCell ref="G4:N4"/>
    <mergeCell ref="G5:J5"/>
    <mergeCell ref="K5:N5"/>
    <mergeCell ref="A7:C7"/>
    <mergeCell ref="A8:B8"/>
    <mergeCell ref="A9:B9"/>
    <mergeCell ref="A10:B10"/>
    <mergeCell ref="A11:B11"/>
    <mergeCell ref="A12:B12"/>
    <mergeCell ref="A13:B13"/>
    <mergeCell ref="A14:B14"/>
    <mergeCell ref="A15:B15"/>
    <mergeCell ref="A16:C16"/>
    <mergeCell ref="D16:P16"/>
    <mergeCell ref="A17:P17"/>
    <mergeCell ref="D4:D6"/>
    <mergeCell ref="E4:E6"/>
    <mergeCell ref="F4:F6"/>
    <mergeCell ref="O4:O6"/>
    <mergeCell ref="P4:P6"/>
    <mergeCell ref="A4:C6"/>
  </mergeCells>
  <pageMargins left="0.275" right="0.236111111111111" top="0.75" bottom="0.75" header="0.3" footer="0.3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Q4" sqref="Q$1:Q$1048576"/>
    </sheetView>
  </sheetViews>
  <sheetFormatPr defaultColWidth="9" defaultRowHeight="14.25"/>
  <cols>
    <col min="1" max="1" width="1.93333333333333" customWidth="1"/>
    <col min="2" max="2" width="3.61666666666667" customWidth="1"/>
    <col min="3" max="3" width="11.4" customWidth="1"/>
    <col min="4" max="4" width="10.5" customWidth="1"/>
    <col min="5" max="5" width="8.4" customWidth="1"/>
    <col min="6" max="6" width="8.3" customWidth="1"/>
    <col min="7" max="7" width="13.1" customWidth="1"/>
    <col min="8" max="8" width="11.9" customWidth="1"/>
    <col min="9" max="9" width="11.4" customWidth="1"/>
    <col min="10" max="10" width="11.3" customWidth="1"/>
    <col min="11" max="11" width="12.6" customWidth="1"/>
    <col min="12" max="12" width="12.1" customWidth="1"/>
    <col min="13" max="13" width="12.6" customWidth="1"/>
    <col min="14" max="14" width="10.7" customWidth="1"/>
    <col min="15" max="15" width="10" customWidth="1"/>
    <col min="16" max="16" width="11.3" customWidth="1"/>
  </cols>
  <sheetData>
    <row r="1" customFormat="1" ht="22.5" customHeight="1" spans="1:1">
      <c r="A1" s="30" t="s">
        <v>28</v>
      </c>
    </row>
    <row r="2" ht="27.75" customHeight="1" spans="1:16">
      <c r="A2" s="3" t="s">
        <v>29</v>
      </c>
      <c r="B2" s="3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customFormat="1" ht="24" customHeight="1" spans="1:1">
      <c r="A3" s="5" t="s">
        <v>50</v>
      </c>
    </row>
    <row r="4" ht="17.25" customHeight="1" spans="1:16">
      <c r="A4" s="6" t="s">
        <v>31</v>
      </c>
      <c r="B4" s="7"/>
      <c r="C4" s="8"/>
      <c r="D4" s="9" t="s">
        <v>32</v>
      </c>
      <c r="E4" s="9" t="s">
        <v>33</v>
      </c>
      <c r="F4" s="9" t="s">
        <v>34</v>
      </c>
      <c r="G4" s="10" t="s">
        <v>7</v>
      </c>
      <c r="H4" s="11"/>
      <c r="I4" s="11"/>
      <c r="J4" s="11"/>
      <c r="K4" s="11"/>
      <c r="L4" s="11"/>
      <c r="M4" s="11"/>
      <c r="N4" s="11"/>
      <c r="O4" s="9" t="s">
        <v>35</v>
      </c>
      <c r="P4" s="9" t="s">
        <v>36</v>
      </c>
    </row>
    <row r="5" ht="16" customHeight="1" spans="1:16">
      <c r="A5" s="7"/>
      <c r="B5" s="7"/>
      <c r="C5" s="8"/>
      <c r="D5" s="12"/>
      <c r="E5" s="12"/>
      <c r="F5" s="12"/>
      <c r="G5" s="13" t="s">
        <v>9</v>
      </c>
      <c r="H5" s="12"/>
      <c r="I5" s="12"/>
      <c r="J5" s="12"/>
      <c r="K5" s="9" t="s">
        <v>10</v>
      </c>
      <c r="L5" s="12"/>
      <c r="M5" s="12"/>
      <c r="N5" s="12"/>
      <c r="O5" s="12"/>
      <c r="P5" s="12"/>
    </row>
    <row r="6" ht="78" customHeight="1" spans="1:16">
      <c r="A6" s="7"/>
      <c r="B6" s="7"/>
      <c r="C6" s="8"/>
      <c r="D6" s="12"/>
      <c r="E6" s="12"/>
      <c r="F6" s="12"/>
      <c r="G6" s="9" t="s">
        <v>37</v>
      </c>
      <c r="H6" s="14" t="s">
        <v>12</v>
      </c>
      <c r="I6" s="14" t="s">
        <v>13</v>
      </c>
      <c r="J6" s="14" t="s">
        <v>14</v>
      </c>
      <c r="K6" s="14" t="s">
        <v>11</v>
      </c>
      <c r="L6" s="14" t="s">
        <v>12</v>
      </c>
      <c r="M6" s="9" t="s">
        <v>38</v>
      </c>
      <c r="N6" s="14" t="s">
        <v>39</v>
      </c>
      <c r="O6" s="12"/>
      <c r="P6" s="12"/>
    </row>
    <row r="7" ht="30" customHeight="1" spans="1:16">
      <c r="A7" s="6" t="s">
        <v>51</v>
      </c>
      <c r="B7" s="7"/>
      <c r="C7" s="8"/>
      <c r="D7" s="12">
        <f t="shared" ref="D7:H7" si="0">SUM(D8:D10)</f>
        <v>1124</v>
      </c>
      <c r="E7" s="12">
        <f t="shared" si="0"/>
        <v>449</v>
      </c>
      <c r="F7" s="12">
        <f t="shared" si="0"/>
        <v>675</v>
      </c>
      <c r="G7" s="12">
        <f t="shared" si="0"/>
        <v>0</v>
      </c>
      <c r="H7" s="12">
        <f t="shared" si="0"/>
        <v>0</v>
      </c>
      <c r="I7" s="12">
        <f t="shared" ref="I7:N7" si="1">SUM(I8:I10)</f>
        <v>675</v>
      </c>
      <c r="J7" s="12">
        <f t="shared" si="1"/>
        <v>0</v>
      </c>
      <c r="K7" s="12">
        <f t="shared" si="1"/>
        <v>0</v>
      </c>
      <c r="L7" s="12">
        <f t="shared" si="1"/>
        <v>0</v>
      </c>
      <c r="M7" s="12">
        <f t="shared" si="1"/>
        <v>449</v>
      </c>
      <c r="N7" s="12">
        <f t="shared" si="1"/>
        <v>449</v>
      </c>
      <c r="O7" s="16"/>
      <c r="P7" s="16"/>
    </row>
    <row r="8" s="1" customFormat="1" ht="25" customHeight="1" spans="1:16">
      <c r="A8" s="17">
        <v>1</v>
      </c>
      <c r="B8" s="7"/>
      <c r="C8" s="31" t="s">
        <v>52</v>
      </c>
      <c r="D8" s="12">
        <v>125</v>
      </c>
      <c r="E8" s="12">
        <v>125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125</v>
      </c>
      <c r="N8" s="12">
        <v>125</v>
      </c>
      <c r="O8" s="12" t="s">
        <v>52</v>
      </c>
      <c r="P8" s="32">
        <v>15046942570</v>
      </c>
    </row>
    <row r="9" s="1" customFormat="1" ht="25" customHeight="1" spans="1:16">
      <c r="A9" s="19">
        <v>2</v>
      </c>
      <c r="B9" s="20"/>
      <c r="C9" s="31" t="s">
        <v>53</v>
      </c>
      <c r="D9" s="12">
        <v>324</v>
      </c>
      <c r="E9" s="12">
        <v>324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324</v>
      </c>
      <c r="N9" s="12">
        <v>324</v>
      </c>
      <c r="O9" s="12" t="s">
        <v>53</v>
      </c>
      <c r="P9" s="32">
        <v>15846842816</v>
      </c>
    </row>
    <row r="10" s="1" customFormat="1" ht="25" customHeight="1" spans="1:16">
      <c r="A10" s="19">
        <v>3</v>
      </c>
      <c r="B10" s="20"/>
      <c r="C10" s="21" t="s">
        <v>54</v>
      </c>
      <c r="D10" s="12">
        <v>675</v>
      </c>
      <c r="E10" s="12">
        <v>0</v>
      </c>
      <c r="F10" s="12">
        <v>675</v>
      </c>
      <c r="G10" s="12">
        <v>0</v>
      </c>
      <c r="H10" s="12">
        <v>0</v>
      </c>
      <c r="I10" s="12">
        <v>675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32" t="s">
        <v>55</v>
      </c>
      <c r="P10" s="32">
        <v>15046940694</v>
      </c>
    </row>
    <row r="11" s="1" customFormat="1" ht="25" customHeight="1" spans="1:16">
      <c r="A11" s="19">
        <v>4</v>
      </c>
      <c r="B11" s="20"/>
      <c r="C11" s="21"/>
      <c r="D11" s="2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="1" customFormat="1" ht="25" customHeight="1" spans="1:16">
      <c r="A12" s="19">
        <v>5</v>
      </c>
      <c r="B12" s="20"/>
      <c r="C12" s="21"/>
      <c r="D12" s="2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="1" customFormat="1" ht="25" customHeight="1" spans="1:16">
      <c r="A13" s="19">
        <v>6</v>
      </c>
      <c r="B13" s="20"/>
      <c r="C13" s="21"/>
      <c r="D13" s="2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="1" customFormat="1" ht="25" customHeight="1" spans="1:16">
      <c r="A14" s="19">
        <v>7</v>
      </c>
      <c r="B14" s="20"/>
      <c r="C14" s="21"/>
      <c r="D14" s="2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="1" customFormat="1" ht="25" customHeight="1" spans="1:16">
      <c r="A15" s="19">
        <v>8</v>
      </c>
      <c r="B15" s="20"/>
      <c r="C15" s="23" t="s">
        <v>47</v>
      </c>
      <c r="D15" s="2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ht="71" customHeight="1" spans="1:16">
      <c r="A16" s="24" t="s">
        <v>25</v>
      </c>
      <c r="B16" s="25"/>
      <c r="C16" s="26"/>
      <c r="D16" s="10" t="s">
        <v>48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59.95" customHeight="1" spans="1:16">
      <c r="A17" s="27" t="s">
        <v>49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</row>
  </sheetData>
  <mergeCells count="24">
    <mergeCell ref="A1:P1"/>
    <mergeCell ref="A2:P2"/>
    <mergeCell ref="A3:P3"/>
    <mergeCell ref="G4:N4"/>
    <mergeCell ref="G5:J5"/>
    <mergeCell ref="K5:N5"/>
    <mergeCell ref="A7:C7"/>
    <mergeCell ref="A8:B8"/>
    <mergeCell ref="A9:B9"/>
    <mergeCell ref="A10:B10"/>
    <mergeCell ref="A11:B11"/>
    <mergeCell ref="A12:B12"/>
    <mergeCell ref="A13:B13"/>
    <mergeCell ref="A14:B14"/>
    <mergeCell ref="A15:B15"/>
    <mergeCell ref="A16:C16"/>
    <mergeCell ref="D16:P16"/>
    <mergeCell ref="A17:P17"/>
    <mergeCell ref="D4:D6"/>
    <mergeCell ref="E4:E6"/>
    <mergeCell ref="F4:F6"/>
    <mergeCell ref="O4:O6"/>
    <mergeCell ref="P4:P6"/>
    <mergeCell ref="A4:C6"/>
  </mergeCells>
  <pageMargins left="0.472222222222222" right="0.236111111111111" top="0.75" bottom="0.75" header="0.3" footer="0.3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"/>
  <sheetViews>
    <sheetView workbookViewId="0">
      <selection activeCell="Q4" sqref="Q$1:Q$1048576"/>
    </sheetView>
  </sheetViews>
  <sheetFormatPr defaultColWidth="9" defaultRowHeight="14.25"/>
  <cols>
    <col min="1" max="1" width="1.93333333333333" customWidth="1"/>
    <col min="2" max="2" width="3.61666666666667" customWidth="1"/>
    <col min="3" max="3" width="11.4" customWidth="1"/>
    <col min="4" max="4" width="10.5" customWidth="1"/>
    <col min="5" max="5" width="8.4" customWidth="1"/>
    <col min="6" max="6" width="8.3" customWidth="1"/>
    <col min="7" max="7" width="13.1" customWidth="1"/>
    <col min="8" max="8" width="11.9" customWidth="1"/>
    <col min="9" max="9" width="11.4" customWidth="1"/>
    <col min="10" max="10" width="11.3" customWidth="1"/>
    <col min="11" max="11" width="12.6" customWidth="1"/>
    <col min="12" max="12" width="12.1" customWidth="1"/>
    <col min="13" max="13" width="12.6" customWidth="1"/>
    <col min="14" max="14" width="10.7" customWidth="1"/>
    <col min="15" max="15" width="10" customWidth="1"/>
    <col min="16" max="16" width="13.4" customWidth="1"/>
  </cols>
  <sheetData>
    <row r="1" customFormat="1" ht="22.5" customHeight="1" spans="1:1">
      <c r="A1" s="2" t="s">
        <v>28</v>
      </c>
    </row>
    <row r="2" ht="27.75" customHeight="1" spans="1:16">
      <c r="A2" s="3" t="s">
        <v>29</v>
      </c>
      <c r="B2" s="3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customFormat="1" ht="24" customHeight="1" spans="1:1">
      <c r="A3" s="5" t="s">
        <v>56</v>
      </c>
    </row>
    <row r="4" ht="17.25" customHeight="1" spans="1:16">
      <c r="A4" s="6" t="s">
        <v>31</v>
      </c>
      <c r="B4" s="7"/>
      <c r="C4" s="8"/>
      <c r="D4" s="9" t="s">
        <v>32</v>
      </c>
      <c r="E4" s="9" t="s">
        <v>33</v>
      </c>
      <c r="F4" s="9" t="s">
        <v>34</v>
      </c>
      <c r="G4" s="10" t="s">
        <v>7</v>
      </c>
      <c r="H4" s="11"/>
      <c r="I4" s="11"/>
      <c r="J4" s="11"/>
      <c r="K4" s="11"/>
      <c r="L4" s="11"/>
      <c r="M4" s="11"/>
      <c r="N4" s="11"/>
      <c r="O4" s="9" t="s">
        <v>35</v>
      </c>
      <c r="P4" s="9" t="s">
        <v>36</v>
      </c>
    </row>
    <row r="5" ht="16" customHeight="1" spans="1:16">
      <c r="A5" s="7"/>
      <c r="B5" s="7"/>
      <c r="C5" s="8"/>
      <c r="D5" s="12"/>
      <c r="E5" s="12"/>
      <c r="F5" s="12"/>
      <c r="G5" s="13" t="s">
        <v>9</v>
      </c>
      <c r="H5" s="12"/>
      <c r="I5" s="12"/>
      <c r="J5" s="12"/>
      <c r="K5" s="9" t="s">
        <v>10</v>
      </c>
      <c r="L5" s="12"/>
      <c r="M5" s="12"/>
      <c r="N5" s="12"/>
      <c r="O5" s="12"/>
      <c r="P5" s="12"/>
    </row>
    <row r="6" ht="78" customHeight="1" spans="1:16">
      <c r="A6" s="7"/>
      <c r="B6" s="7"/>
      <c r="C6" s="8"/>
      <c r="D6" s="12"/>
      <c r="E6" s="12"/>
      <c r="F6" s="12"/>
      <c r="G6" s="9" t="s">
        <v>37</v>
      </c>
      <c r="H6" s="14" t="s">
        <v>12</v>
      </c>
      <c r="I6" s="14" t="s">
        <v>13</v>
      </c>
      <c r="J6" s="14" t="s">
        <v>14</v>
      </c>
      <c r="K6" s="14" t="s">
        <v>11</v>
      </c>
      <c r="L6" s="14" t="s">
        <v>12</v>
      </c>
      <c r="M6" s="9" t="s">
        <v>38</v>
      </c>
      <c r="N6" s="14" t="s">
        <v>39</v>
      </c>
      <c r="O6" s="12"/>
      <c r="P6" s="12"/>
    </row>
    <row r="7" ht="30" customHeight="1" spans="1:16">
      <c r="A7" s="6" t="s">
        <v>57</v>
      </c>
      <c r="B7" s="7"/>
      <c r="C7" s="8"/>
      <c r="D7" s="15">
        <f t="shared" ref="D7:N7" si="0">SUM(D8:D10)</f>
        <v>258</v>
      </c>
      <c r="E7" s="15">
        <f t="shared" si="0"/>
        <v>258</v>
      </c>
      <c r="F7" s="15">
        <f t="shared" si="0"/>
        <v>0</v>
      </c>
      <c r="G7" s="15">
        <f t="shared" si="0"/>
        <v>0</v>
      </c>
      <c r="H7" s="15">
        <f t="shared" si="0"/>
        <v>0</v>
      </c>
      <c r="I7" s="15">
        <f t="shared" si="0"/>
        <v>69</v>
      </c>
      <c r="J7" s="15">
        <f t="shared" si="0"/>
        <v>69</v>
      </c>
      <c r="K7" s="15">
        <f t="shared" si="0"/>
        <v>0</v>
      </c>
      <c r="L7" s="15">
        <f t="shared" si="0"/>
        <v>0</v>
      </c>
      <c r="M7" s="15">
        <f t="shared" si="0"/>
        <v>189</v>
      </c>
      <c r="N7" s="15">
        <f t="shared" si="0"/>
        <v>189</v>
      </c>
      <c r="O7" s="16"/>
      <c r="P7" s="16"/>
    </row>
    <row r="8" s="1" customFormat="1" ht="31" customHeight="1" spans="1:16">
      <c r="A8" s="17">
        <v>1</v>
      </c>
      <c r="B8" s="7"/>
      <c r="C8" s="18" t="s">
        <v>58</v>
      </c>
      <c r="D8" s="15">
        <v>109</v>
      </c>
      <c r="E8" s="15">
        <v>109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109</v>
      </c>
      <c r="N8" s="12">
        <v>109</v>
      </c>
      <c r="O8" s="15" t="s">
        <v>58</v>
      </c>
      <c r="P8" s="28">
        <v>18182799499</v>
      </c>
    </row>
    <row r="9" s="1" customFormat="1" ht="25" customHeight="1" spans="1:16">
      <c r="A9" s="19">
        <v>2</v>
      </c>
      <c r="B9" s="20"/>
      <c r="C9" s="18" t="s">
        <v>52</v>
      </c>
      <c r="D9" s="15">
        <v>69</v>
      </c>
      <c r="E9" s="15">
        <v>69</v>
      </c>
      <c r="F9" s="12">
        <v>0</v>
      </c>
      <c r="G9" s="12">
        <v>0</v>
      </c>
      <c r="H9" s="12">
        <v>0</v>
      </c>
      <c r="I9" s="15">
        <v>69</v>
      </c>
      <c r="J9" s="15">
        <v>69</v>
      </c>
      <c r="K9" s="12">
        <v>0</v>
      </c>
      <c r="L9" s="12">
        <v>0</v>
      </c>
      <c r="M9" s="12">
        <v>0</v>
      </c>
      <c r="N9" s="12">
        <v>0</v>
      </c>
      <c r="O9" s="15" t="s">
        <v>52</v>
      </c>
      <c r="P9" s="29">
        <v>18245989697</v>
      </c>
    </row>
    <row r="10" s="1" customFormat="1" ht="25" customHeight="1" spans="1:16">
      <c r="A10" s="19">
        <v>3</v>
      </c>
      <c r="B10" s="20"/>
      <c r="C10" s="18" t="s">
        <v>59</v>
      </c>
      <c r="D10" s="15">
        <v>80</v>
      </c>
      <c r="E10" s="15">
        <v>80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5">
        <v>80</v>
      </c>
      <c r="N10" s="15">
        <v>80</v>
      </c>
      <c r="O10" s="15" t="s">
        <v>59</v>
      </c>
      <c r="P10" s="29">
        <v>13394690272</v>
      </c>
    </row>
    <row r="11" s="1" customFormat="1" ht="25" customHeight="1" spans="1:16">
      <c r="A11" s="19">
        <v>4</v>
      </c>
      <c r="B11" s="20"/>
      <c r="C11" s="21"/>
      <c r="D11" s="2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="1" customFormat="1" ht="25" customHeight="1" spans="1:16">
      <c r="A12" s="19">
        <v>5</v>
      </c>
      <c r="B12" s="20"/>
      <c r="C12" s="21"/>
      <c r="D12" s="2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="1" customFormat="1" ht="25" customHeight="1" spans="1:16">
      <c r="A13" s="19">
        <v>6</v>
      </c>
      <c r="B13" s="20"/>
      <c r="C13" s="21"/>
      <c r="D13" s="2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="1" customFormat="1" ht="25" customHeight="1" spans="1:16">
      <c r="A14" s="19">
        <v>7</v>
      </c>
      <c r="B14" s="20"/>
      <c r="C14" s="21"/>
      <c r="D14" s="2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="1" customFormat="1" ht="25" customHeight="1" spans="1:16">
      <c r="A15" s="19">
        <v>8</v>
      </c>
      <c r="B15" s="20"/>
      <c r="C15" s="23" t="s">
        <v>47</v>
      </c>
      <c r="D15" s="2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ht="71" customHeight="1" spans="1:16">
      <c r="A16" s="24" t="s">
        <v>25</v>
      </c>
      <c r="B16" s="25"/>
      <c r="C16" s="26"/>
      <c r="D16" s="10" t="s">
        <v>48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59.95" customHeight="1" spans="1:16">
      <c r="A17" s="27" t="s">
        <v>49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</row>
  </sheetData>
  <mergeCells count="24">
    <mergeCell ref="A1:P1"/>
    <mergeCell ref="A2:P2"/>
    <mergeCell ref="A3:P3"/>
    <mergeCell ref="G4:N4"/>
    <mergeCell ref="G5:J5"/>
    <mergeCell ref="K5:N5"/>
    <mergeCell ref="A7:C7"/>
    <mergeCell ref="A8:B8"/>
    <mergeCell ref="A9:B9"/>
    <mergeCell ref="A10:B10"/>
    <mergeCell ref="A11:B11"/>
    <mergeCell ref="A12:B12"/>
    <mergeCell ref="A13:B13"/>
    <mergeCell ref="A14:B14"/>
    <mergeCell ref="A15:B15"/>
    <mergeCell ref="A16:C16"/>
    <mergeCell ref="D16:P16"/>
    <mergeCell ref="A17:P17"/>
    <mergeCell ref="D4:D6"/>
    <mergeCell ref="E4:E6"/>
    <mergeCell ref="F4:F6"/>
    <mergeCell ref="O4:O6"/>
    <mergeCell ref="P4:P6"/>
    <mergeCell ref="A4:C6"/>
  </mergeCells>
  <pageMargins left="0.7" right="0.7" top="0.75" bottom="0.75" header="0.3" footer="0.3"/>
  <pageSetup paperSize="9" scale="66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workbookViewId="0">
      <selection activeCell="Q1" sqref="Q$1:Q$1048576"/>
    </sheetView>
  </sheetViews>
  <sheetFormatPr defaultColWidth="9" defaultRowHeight="14.25"/>
  <cols>
    <col min="1" max="1" width="1.93333333333333" customWidth="1"/>
    <col min="2" max="2" width="3.61666666666667" customWidth="1"/>
    <col min="3" max="3" width="11.4" customWidth="1"/>
    <col min="4" max="4" width="10.5" customWidth="1"/>
    <col min="5" max="5" width="8.4" customWidth="1"/>
    <col min="6" max="6" width="8.3" customWidth="1"/>
    <col min="7" max="7" width="13.1" customWidth="1"/>
    <col min="8" max="8" width="11.9" customWidth="1"/>
    <col min="9" max="9" width="11.4" customWidth="1"/>
    <col min="10" max="10" width="11.3" customWidth="1"/>
    <col min="11" max="11" width="12.6" customWidth="1"/>
    <col min="12" max="12" width="12.1" customWidth="1"/>
    <col min="13" max="13" width="12.6" customWidth="1"/>
    <col min="14" max="14" width="10.7" customWidth="1"/>
    <col min="15" max="15" width="10" customWidth="1"/>
    <col min="16" max="16" width="13.4" customWidth="1"/>
  </cols>
  <sheetData>
    <row r="1" customFormat="1" ht="22.5" customHeight="1" spans="1:1">
      <c r="A1" s="2" t="s">
        <v>28</v>
      </c>
    </row>
    <row r="2" ht="27.75" customHeight="1" spans="1:16">
      <c r="A2" s="3" t="s">
        <v>29</v>
      </c>
      <c r="B2" s="3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customFormat="1" ht="24" customHeight="1" spans="1:1">
      <c r="A3" s="5" t="s">
        <v>60</v>
      </c>
    </row>
    <row r="4" ht="17.25" customHeight="1" spans="1:16">
      <c r="A4" s="6" t="s">
        <v>31</v>
      </c>
      <c r="B4" s="7"/>
      <c r="C4" s="8"/>
      <c r="D4" s="9" t="s">
        <v>32</v>
      </c>
      <c r="E4" s="9" t="s">
        <v>33</v>
      </c>
      <c r="F4" s="9" t="s">
        <v>34</v>
      </c>
      <c r="G4" s="10" t="s">
        <v>7</v>
      </c>
      <c r="H4" s="11"/>
      <c r="I4" s="11"/>
      <c r="J4" s="11"/>
      <c r="K4" s="11"/>
      <c r="L4" s="11"/>
      <c r="M4" s="11"/>
      <c r="N4" s="11"/>
      <c r="O4" s="9" t="s">
        <v>35</v>
      </c>
      <c r="P4" s="9" t="s">
        <v>36</v>
      </c>
    </row>
    <row r="5" ht="16" customHeight="1" spans="1:16">
      <c r="A5" s="7"/>
      <c r="B5" s="7"/>
      <c r="C5" s="8"/>
      <c r="D5" s="12"/>
      <c r="E5" s="12"/>
      <c r="F5" s="12"/>
      <c r="G5" s="13" t="s">
        <v>9</v>
      </c>
      <c r="H5" s="12"/>
      <c r="I5" s="12"/>
      <c r="J5" s="12"/>
      <c r="K5" s="9" t="s">
        <v>10</v>
      </c>
      <c r="L5" s="12"/>
      <c r="M5" s="12"/>
      <c r="N5" s="12"/>
      <c r="O5" s="12"/>
      <c r="P5" s="12"/>
    </row>
    <row r="6" ht="78" customHeight="1" spans="1:16">
      <c r="A6" s="7"/>
      <c r="B6" s="7"/>
      <c r="C6" s="8"/>
      <c r="D6" s="12"/>
      <c r="E6" s="12"/>
      <c r="F6" s="12"/>
      <c r="G6" s="9" t="s">
        <v>37</v>
      </c>
      <c r="H6" s="14" t="s">
        <v>12</v>
      </c>
      <c r="I6" s="14" t="s">
        <v>13</v>
      </c>
      <c r="J6" s="14" t="s">
        <v>14</v>
      </c>
      <c r="K6" s="14" t="s">
        <v>11</v>
      </c>
      <c r="L6" s="14" t="s">
        <v>12</v>
      </c>
      <c r="M6" s="9" t="s">
        <v>38</v>
      </c>
      <c r="N6" s="14" t="s">
        <v>39</v>
      </c>
      <c r="O6" s="12"/>
      <c r="P6" s="12"/>
    </row>
    <row r="7" ht="30" customHeight="1" spans="1:16">
      <c r="A7" s="6" t="s">
        <v>61</v>
      </c>
      <c r="B7" s="7"/>
      <c r="C7" s="8"/>
      <c r="D7" s="15">
        <f>SUM(D8:D10)</f>
        <v>470</v>
      </c>
      <c r="E7" s="15">
        <f>SUM(E8:E10)</f>
        <v>470</v>
      </c>
      <c r="F7" s="12">
        <v>0</v>
      </c>
      <c r="G7" s="16"/>
      <c r="H7" s="16"/>
      <c r="I7" s="15">
        <f>SUM(I8:I10)</f>
        <v>180</v>
      </c>
      <c r="J7" s="15">
        <f>SUM(J8:J10)</f>
        <v>180</v>
      </c>
      <c r="K7" s="16"/>
      <c r="L7" s="16"/>
      <c r="M7" s="15">
        <f>SUM(M8:M10)</f>
        <v>290</v>
      </c>
      <c r="N7" s="15">
        <f>SUM(N8:N10)</f>
        <v>290</v>
      </c>
      <c r="O7" s="16"/>
      <c r="P7" s="16"/>
    </row>
    <row r="8" s="1" customFormat="1" ht="31" customHeight="1" spans="1:16">
      <c r="A8" s="17">
        <v>1</v>
      </c>
      <c r="B8" s="7"/>
      <c r="C8" s="18" t="s">
        <v>62</v>
      </c>
      <c r="D8" s="15">
        <v>180</v>
      </c>
      <c r="E8" s="15">
        <v>180</v>
      </c>
      <c r="F8" s="12">
        <v>0</v>
      </c>
      <c r="G8" s="12"/>
      <c r="H8" s="12"/>
      <c r="I8" s="15">
        <v>180</v>
      </c>
      <c r="J8" s="15">
        <v>180</v>
      </c>
      <c r="K8" s="12"/>
      <c r="L8" s="12"/>
      <c r="M8" s="12"/>
      <c r="N8" s="12"/>
      <c r="O8" s="15" t="s">
        <v>62</v>
      </c>
      <c r="P8" s="28" t="s">
        <v>63</v>
      </c>
    </row>
    <row r="9" s="1" customFormat="1" ht="25" customHeight="1" spans="1:16">
      <c r="A9" s="19">
        <v>2</v>
      </c>
      <c r="B9" s="20"/>
      <c r="C9" s="18" t="s">
        <v>64</v>
      </c>
      <c r="D9" s="15">
        <v>221</v>
      </c>
      <c r="E9" s="15">
        <v>221</v>
      </c>
      <c r="F9" s="12">
        <v>0</v>
      </c>
      <c r="G9" s="12"/>
      <c r="H9" s="12"/>
      <c r="I9" s="12"/>
      <c r="J9" s="12"/>
      <c r="K9" s="12"/>
      <c r="L9" s="12"/>
      <c r="M9" s="15">
        <v>221</v>
      </c>
      <c r="N9" s="15">
        <v>221</v>
      </c>
      <c r="O9" s="12" t="s">
        <v>64</v>
      </c>
      <c r="P9" s="12" t="s">
        <v>65</v>
      </c>
    </row>
    <row r="10" s="1" customFormat="1" ht="25" customHeight="1" spans="1:16">
      <c r="A10" s="19">
        <v>3</v>
      </c>
      <c r="B10" s="20"/>
      <c r="C10" s="18" t="s">
        <v>66</v>
      </c>
      <c r="D10" s="15">
        <v>69</v>
      </c>
      <c r="E10" s="15">
        <v>69</v>
      </c>
      <c r="F10" s="12">
        <v>0</v>
      </c>
      <c r="G10" s="12"/>
      <c r="H10" s="12"/>
      <c r="I10" s="12"/>
      <c r="J10" s="12"/>
      <c r="K10" s="12"/>
      <c r="L10" s="12"/>
      <c r="M10" s="15">
        <v>69</v>
      </c>
      <c r="N10" s="15">
        <v>69</v>
      </c>
      <c r="O10" s="12" t="s">
        <v>66</v>
      </c>
      <c r="P10" s="12" t="s">
        <v>67</v>
      </c>
    </row>
    <row r="11" s="1" customFormat="1" ht="25" customHeight="1" spans="1:16">
      <c r="A11" s="19">
        <v>6</v>
      </c>
      <c r="B11" s="20"/>
      <c r="C11" s="21"/>
      <c r="D11" s="2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="1" customFormat="1" ht="25" customHeight="1" spans="1:16">
      <c r="A12" s="19">
        <v>7</v>
      </c>
      <c r="B12" s="20"/>
      <c r="C12" s="21"/>
      <c r="D12" s="2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="1" customFormat="1" ht="25" customHeight="1" spans="1:16">
      <c r="A13" s="19">
        <v>8</v>
      </c>
      <c r="B13" s="20"/>
      <c r="C13" s="23" t="s">
        <v>47</v>
      </c>
      <c r="D13" s="2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ht="71" customHeight="1" spans="1:16">
      <c r="A14" s="24" t="s">
        <v>25</v>
      </c>
      <c r="B14" s="25"/>
      <c r="C14" s="26"/>
      <c r="D14" s="10" t="s">
        <v>48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59.95" customHeight="1" spans="1:16">
      <c r="A15" s="27" t="s">
        <v>49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</sheetData>
  <mergeCells count="22">
    <mergeCell ref="A1:P1"/>
    <mergeCell ref="A2:P2"/>
    <mergeCell ref="A3:P3"/>
    <mergeCell ref="G4:N4"/>
    <mergeCell ref="G5:J5"/>
    <mergeCell ref="K5:N5"/>
    <mergeCell ref="A7:C7"/>
    <mergeCell ref="A8:B8"/>
    <mergeCell ref="A9:B9"/>
    <mergeCell ref="A10:B10"/>
    <mergeCell ref="A11:B11"/>
    <mergeCell ref="A12:B12"/>
    <mergeCell ref="A13:B13"/>
    <mergeCell ref="A14:C14"/>
    <mergeCell ref="D14:P14"/>
    <mergeCell ref="A15:P15"/>
    <mergeCell ref="D4:D6"/>
    <mergeCell ref="E4:E6"/>
    <mergeCell ref="F4:F6"/>
    <mergeCell ref="O4:O6"/>
    <mergeCell ref="P4:P6"/>
    <mergeCell ref="A4:C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workbookViewId="0">
      <selection activeCell="Q1" sqref="Q$1:Q$1048576"/>
    </sheetView>
  </sheetViews>
  <sheetFormatPr defaultColWidth="9" defaultRowHeight="14.25"/>
  <cols>
    <col min="1" max="1" width="1.93333333333333" customWidth="1"/>
    <col min="2" max="2" width="3.61666666666667" customWidth="1"/>
    <col min="3" max="3" width="11.4" customWidth="1"/>
    <col min="4" max="4" width="10.5" customWidth="1"/>
    <col min="5" max="5" width="8.4" customWidth="1"/>
    <col min="6" max="6" width="8.3" customWidth="1"/>
    <col min="7" max="7" width="13.1" customWidth="1"/>
    <col min="8" max="8" width="11.9" customWidth="1"/>
    <col min="9" max="9" width="11.4" customWidth="1"/>
    <col min="10" max="10" width="11.3" customWidth="1"/>
    <col min="11" max="11" width="12.6" customWidth="1"/>
    <col min="12" max="12" width="12.1" customWidth="1"/>
    <col min="13" max="13" width="12.6" customWidth="1"/>
    <col min="14" max="14" width="10.7" customWidth="1"/>
    <col min="15" max="15" width="10" customWidth="1"/>
    <col min="16" max="16" width="13.4" customWidth="1"/>
  </cols>
  <sheetData>
    <row r="1" customFormat="1" ht="22.5" customHeight="1" spans="1:1">
      <c r="A1" s="2" t="s">
        <v>28</v>
      </c>
    </row>
    <row r="2" ht="27.75" customHeight="1" spans="1:16">
      <c r="A2" s="3" t="s">
        <v>29</v>
      </c>
      <c r="B2" s="3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customFormat="1" ht="24" customHeight="1" spans="1:1">
      <c r="A3" s="5" t="s">
        <v>68</v>
      </c>
    </row>
    <row r="4" ht="17.25" customHeight="1" spans="1:16">
      <c r="A4" s="6" t="s">
        <v>31</v>
      </c>
      <c r="B4" s="7"/>
      <c r="C4" s="8"/>
      <c r="D4" s="9" t="s">
        <v>32</v>
      </c>
      <c r="E4" s="9" t="s">
        <v>33</v>
      </c>
      <c r="F4" s="9" t="s">
        <v>34</v>
      </c>
      <c r="G4" s="10" t="s">
        <v>7</v>
      </c>
      <c r="H4" s="11"/>
      <c r="I4" s="11"/>
      <c r="J4" s="11"/>
      <c r="K4" s="11"/>
      <c r="L4" s="11"/>
      <c r="M4" s="11"/>
      <c r="N4" s="11"/>
      <c r="O4" s="9" t="s">
        <v>35</v>
      </c>
      <c r="P4" s="9" t="s">
        <v>36</v>
      </c>
    </row>
    <row r="5" ht="16" customHeight="1" spans="1:16">
      <c r="A5" s="7"/>
      <c r="B5" s="7"/>
      <c r="C5" s="8"/>
      <c r="D5" s="12"/>
      <c r="E5" s="12"/>
      <c r="F5" s="12"/>
      <c r="G5" s="13" t="s">
        <v>9</v>
      </c>
      <c r="H5" s="12"/>
      <c r="I5" s="12"/>
      <c r="J5" s="12"/>
      <c r="K5" s="9" t="s">
        <v>10</v>
      </c>
      <c r="L5" s="12"/>
      <c r="M5" s="12"/>
      <c r="N5" s="12"/>
      <c r="O5" s="12"/>
      <c r="P5" s="12"/>
    </row>
    <row r="6" ht="78" customHeight="1" spans="1:16">
      <c r="A6" s="7"/>
      <c r="B6" s="7"/>
      <c r="C6" s="8"/>
      <c r="D6" s="12"/>
      <c r="E6" s="12"/>
      <c r="F6" s="12"/>
      <c r="G6" s="9" t="s">
        <v>37</v>
      </c>
      <c r="H6" s="14" t="s">
        <v>12</v>
      </c>
      <c r="I6" s="14" t="s">
        <v>13</v>
      </c>
      <c r="J6" s="14" t="s">
        <v>14</v>
      </c>
      <c r="K6" s="14" t="s">
        <v>11</v>
      </c>
      <c r="L6" s="14" t="s">
        <v>12</v>
      </c>
      <c r="M6" s="9" t="s">
        <v>38</v>
      </c>
      <c r="N6" s="14" t="s">
        <v>39</v>
      </c>
      <c r="O6" s="12"/>
      <c r="P6" s="12"/>
    </row>
    <row r="7" ht="30" customHeight="1" spans="1:16">
      <c r="A7" s="6" t="s">
        <v>69</v>
      </c>
      <c r="B7" s="7"/>
      <c r="C7" s="8"/>
      <c r="D7" s="15">
        <v>105</v>
      </c>
      <c r="E7" s="15">
        <v>105</v>
      </c>
      <c r="F7" s="16"/>
      <c r="G7" s="16"/>
      <c r="H7" s="16"/>
      <c r="I7" s="15">
        <v>105</v>
      </c>
      <c r="J7" s="15">
        <v>105</v>
      </c>
      <c r="K7" s="16"/>
      <c r="L7" s="16"/>
      <c r="M7" s="16"/>
      <c r="N7" s="16"/>
      <c r="O7" s="16"/>
      <c r="P7" s="16"/>
    </row>
    <row r="8" s="1" customFormat="1" ht="31" customHeight="1" spans="1:16">
      <c r="A8" s="17">
        <v>1</v>
      </c>
      <c r="B8" s="7"/>
      <c r="C8" s="18" t="s">
        <v>22</v>
      </c>
      <c r="D8" s="15">
        <v>105</v>
      </c>
      <c r="E8" s="15">
        <v>105</v>
      </c>
      <c r="F8" s="15">
        <v>0</v>
      </c>
      <c r="G8" s="15"/>
      <c r="H8" s="18"/>
      <c r="I8" s="15">
        <v>105</v>
      </c>
      <c r="J8" s="15">
        <v>105</v>
      </c>
      <c r="K8" s="12"/>
      <c r="L8" s="12"/>
      <c r="M8" s="12"/>
      <c r="N8" s="12"/>
      <c r="O8" s="18" t="s">
        <v>70</v>
      </c>
      <c r="P8" s="29" t="s">
        <v>71</v>
      </c>
    </row>
    <row r="9" s="1" customFormat="1" ht="25" customHeight="1" spans="1:16">
      <c r="A9" s="19">
        <v>2</v>
      </c>
      <c r="B9" s="20"/>
      <c r="C9" s="18"/>
      <c r="D9" s="15"/>
      <c r="E9" s="15"/>
      <c r="F9" s="12"/>
      <c r="G9" s="12"/>
      <c r="H9" s="12"/>
      <c r="I9" s="15"/>
      <c r="J9" s="15"/>
      <c r="K9" s="12"/>
      <c r="L9" s="12"/>
      <c r="M9" s="12"/>
      <c r="N9" s="12"/>
      <c r="O9" s="15"/>
      <c r="P9" s="29"/>
    </row>
    <row r="10" s="1" customFormat="1" ht="25" customHeight="1" spans="1:16">
      <c r="A10" s="19">
        <v>8</v>
      </c>
      <c r="B10" s="20"/>
      <c r="C10" s="23" t="s">
        <v>47</v>
      </c>
      <c r="D10" s="2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ht="71" customHeight="1" spans="1:16">
      <c r="A11" s="24" t="s">
        <v>25</v>
      </c>
      <c r="B11" s="25"/>
      <c r="C11" s="26"/>
      <c r="D11" s="10" t="s">
        <v>48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59.95" customHeight="1" spans="1:16">
      <c r="A12" s="27" t="s">
        <v>49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</sheetData>
  <mergeCells count="19">
    <mergeCell ref="A1:P1"/>
    <mergeCell ref="A2:P2"/>
    <mergeCell ref="A3:P3"/>
    <mergeCell ref="G4:N4"/>
    <mergeCell ref="G5:J5"/>
    <mergeCell ref="K5:N5"/>
    <mergeCell ref="A7:C7"/>
    <mergeCell ref="A8:B8"/>
    <mergeCell ref="A9:B9"/>
    <mergeCell ref="A10:B10"/>
    <mergeCell ref="A11:C11"/>
    <mergeCell ref="D11:P11"/>
    <mergeCell ref="A12:P12"/>
    <mergeCell ref="D4:D6"/>
    <mergeCell ref="E4:E6"/>
    <mergeCell ref="F4:F6"/>
    <mergeCell ref="O4:O6"/>
    <mergeCell ref="P4:P6"/>
    <mergeCell ref="A4:C6"/>
  </mergeCells>
  <pageMargins left="0.75" right="0.75" top="1" bottom="1" header="0.5" footer="0.5"/>
  <pageSetup paperSize="9" scale="66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workbookViewId="0">
      <selection activeCell="Q1" sqref="Q$1:Q$1048576"/>
    </sheetView>
  </sheetViews>
  <sheetFormatPr defaultColWidth="9" defaultRowHeight="14.25"/>
  <cols>
    <col min="1" max="1" width="1.93333333333333" customWidth="1"/>
    <col min="2" max="2" width="3.61666666666667" customWidth="1"/>
    <col min="3" max="3" width="11.4" customWidth="1"/>
    <col min="4" max="4" width="10.5" customWidth="1"/>
    <col min="5" max="5" width="8.4" customWidth="1"/>
    <col min="6" max="6" width="8.3" customWidth="1"/>
    <col min="7" max="7" width="13.1" customWidth="1"/>
    <col min="8" max="8" width="11.9" customWidth="1"/>
    <col min="9" max="9" width="11.4" customWidth="1"/>
    <col min="10" max="10" width="11.3" customWidth="1"/>
    <col min="11" max="11" width="12.6" customWidth="1"/>
    <col min="12" max="12" width="12.1" customWidth="1"/>
    <col min="13" max="13" width="12.6" customWidth="1"/>
    <col min="14" max="14" width="10.7" customWidth="1"/>
    <col min="15" max="15" width="10" customWidth="1"/>
    <col min="16" max="16" width="13.4" customWidth="1"/>
  </cols>
  <sheetData>
    <row r="1" customFormat="1" ht="22.5" customHeight="1" spans="1:1">
      <c r="A1" s="2" t="s">
        <v>28</v>
      </c>
    </row>
    <row r="2" ht="27.75" customHeight="1" spans="1:16">
      <c r="A2" s="3" t="s">
        <v>29</v>
      </c>
      <c r="B2" s="3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customFormat="1" ht="24" customHeight="1" spans="1:1">
      <c r="A3" s="5" t="s">
        <v>72</v>
      </c>
    </row>
    <row r="4" ht="17.25" customHeight="1" spans="1:16">
      <c r="A4" s="6" t="s">
        <v>31</v>
      </c>
      <c r="B4" s="7"/>
      <c r="C4" s="8"/>
      <c r="D4" s="9" t="s">
        <v>32</v>
      </c>
      <c r="E4" s="9" t="s">
        <v>33</v>
      </c>
      <c r="F4" s="9" t="s">
        <v>34</v>
      </c>
      <c r="G4" s="10" t="s">
        <v>7</v>
      </c>
      <c r="H4" s="11"/>
      <c r="I4" s="11"/>
      <c r="J4" s="11"/>
      <c r="K4" s="11"/>
      <c r="L4" s="11"/>
      <c r="M4" s="11"/>
      <c r="N4" s="11"/>
      <c r="O4" s="9" t="s">
        <v>35</v>
      </c>
      <c r="P4" s="9" t="s">
        <v>36</v>
      </c>
    </row>
    <row r="5" ht="16" customHeight="1" spans="1:16">
      <c r="A5" s="7"/>
      <c r="B5" s="7"/>
      <c r="C5" s="8"/>
      <c r="D5" s="12"/>
      <c r="E5" s="12"/>
      <c r="F5" s="12"/>
      <c r="G5" s="13" t="s">
        <v>9</v>
      </c>
      <c r="H5" s="12"/>
      <c r="I5" s="12"/>
      <c r="J5" s="12"/>
      <c r="K5" s="9" t="s">
        <v>10</v>
      </c>
      <c r="L5" s="12"/>
      <c r="M5" s="12"/>
      <c r="N5" s="12"/>
      <c r="O5" s="12"/>
      <c r="P5" s="12"/>
    </row>
    <row r="6" ht="78" customHeight="1" spans="1:16">
      <c r="A6" s="7"/>
      <c r="B6" s="7"/>
      <c r="C6" s="8"/>
      <c r="D6" s="12"/>
      <c r="E6" s="12"/>
      <c r="F6" s="12"/>
      <c r="G6" s="9" t="s">
        <v>37</v>
      </c>
      <c r="H6" s="14" t="s">
        <v>12</v>
      </c>
      <c r="I6" s="14" t="s">
        <v>13</v>
      </c>
      <c r="J6" s="14" t="s">
        <v>14</v>
      </c>
      <c r="K6" s="14" t="s">
        <v>11</v>
      </c>
      <c r="L6" s="14" t="s">
        <v>12</v>
      </c>
      <c r="M6" s="9" t="s">
        <v>38</v>
      </c>
      <c r="N6" s="14" t="s">
        <v>39</v>
      </c>
      <c r="O6" s="12"/>
      <c r="P6" s="12"/>
    </row>
    <row r="7" ht="30" customHeight="1" spans="1:16">
      <c r="A7" s="6" t="s">
        <v>73</v>
      </c>
      <c r="B7" s="7"/>
      <c r="C7" s="8"/>
      <c r="D7" s="15">
        <f t="shared" ref="D7:J7" si="0">SUM(D8:D12)</f>
        <v>50</v>
      </c>
      <c r="E7" s="15">
        <f t="shared" si="0"/>
        <v>50</v>
      </c>
      <c r="F7" s="12">
        <v>0</v>
      </c>
      <c r="G7" s="16"/>
      <c r="H7" s="16"/>
      <c r="I7" s="15">
        <f t="shared" si="0"/>
        <v>50</v>
      </c>
      <c r="J7" s="15">
        <f t="shared" si="0"/>
        <v>50</v>
      </c>
      <c r="K7" s="16"/>
      <c r="L7" s="16"/>
      <c r="M7" s="15">
        <f>SUM(M8:M12)</f>
        <v>0</v>
      </c>
      <c r="N7" s="15">
        <f>SUM(N8:N12)</f>
        <v>0</v>
      </c>
      <c r="O7" s="16"/>
      <c r="P7" s="16"/>
    </row>
    <row r="8" s="1" customFormat="1" ht="31" customHeight="1" spans="1:16">
      <c r="A8" s="17">
        <v>1</v>
      </c>
      <c r="B8" s="7"/>
      <c r="C8" s="18" t="s">
        <v>74</v>
      </c>
      <c r="D8" s="15">
        <v>50</v>
      </c>
      <c r="E8" s="15">
        <v>50</v>
      </c>
      <c r="F8" s="12"/>
      <c r="G8" s="12"/>
      <c r="H8" s="12"/>
      <c r="I8" s="15">
        <v>50</v>
      </c>
      <c r="J8" s="15">
        <v>50</v>
      </c>
      <c r="K8" s="12"/>
      <c r="L8" s="12"/>
      <c r="M8" s="12"/>
      <c r="N8" s="12"/>
      <c r="O8" s="15" t="s">
        <v>74</v>
      </c>
      <c r="P8" s="28">
        <v>15045743030</v>
      </c>
    </row>
    <row r="9" s="1" customFormat="1" ht="25" customHeight="1" spans="1:16">
      <c r="A9" s="19">
        <v>2</v>
      </c>
      <c r="B9" s="20"/>
      <c r="C9" s="18"/>
      <c r="D9" s="15"/>
      <c r="E9" s="15"/>
      <c r="F9" s="12"/>
      <c r="G9" s="12"/>
      <c r="H9" s="12"/>
      <c r="I9" s="15"/>
      <c r="J9" s="15"/>
      <c r="K9" s="12"/>
      <c r="L9" s="12"/>
      <c r="M9" s="15"/>
      <c r="N9" s="15"/>
      <c r="O9" s="15"/>
      <c r="P9" s="29"/>
    </row>
    <row r="10" s="1" customFormat="1" ht="25" customHeight="1" spans="1:16">
      <c r="A10" s="19">
        <v>3</v>
      </c>
      <c r="B10" s="20"/>
      <c r="C10" s="18"/>
      <c r="D10" s="15"/>
      <c r="E10" s="15"/>
      <c r="F10" s="12"/>
      <c r="G10" s="12"/>
      <c r="H10" s="12"/>
      <c r="I10" s="12"/>
      <c r="J10" s="12"/>
      <c r="K10" s="12"/>
      <c r="L10" s="12"/>
      <c r="M10" s="15"/>
      <c r="N10" s="15"/>
      <c r="O10" s="15"/>
      <c r="P10" s="29"/>
    </row>
    <row r="11" s="1" customFormat="1" ht="25" customHeight="1" spans="1:16">
      <c r="A11" s="19">
        <v>4</v>
      </c>
      <c r="B11" s="20"/>
      <c r="C11" s="18"/>
      <c r="D11" s="15"/>
      <c r="E11" s="15"/>
      <c r="F11" s="12"/>
      <c r="G11" s="12"/>
      <c r="H11" s="12"/>
      <c r="I11" s="12"/>
      <c r="J11" s="12"/>
      <c r="K11" s="12"/>
      <c r="L11" s="12"/>
      <c r="M11" s="15"/>
      <c r="N11" s="15"/>
      <c r="O11" s="12"/>
      <c r="P11" s="12"/>
    </row>
    <row r="12" s="1" customFormat="1" ht="25" customHeight="1" spans="1:16">
      <c r="A12" s="19">
        <v>5</v>
      </c>
      <c r="B12" s="20"/>
      <c r="C12" s="18"/>
      <c r="D12" s="15"/>
      <c r="E12" s="15"/>
      <c r="F12" s="12"/>
      <c r="G12" s="12"/>
      <c r="H12" s="12"/>
      <c r="I12" s="12"/>
      <c r="J12" s="12"/>
      <c r="K12" s="12"/>
      <c r="L12" s="12"/>
      <c r="M12" s="15"/>
      <c r="N12" s="15"/>
      <c r="O12" s="12"/>
      <c r="P12" s="12"/>
    </row>
    <row r="13" s="1" customFormat="1" ht="25" customHeight="1" spans="1:16">
      <c r="A13" s="19">
        <v>6</v>
      </c>
      <c r="B13" s="20"/>
      <c r="C13" s="21"/>
      <c r="D13" s="2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="1" customFormat="1" ht="25" customHeight="1" spans="1:16">
      <c r="A14" s="19">
        <v>7</v>
      </c>
      <c r="B14" s="20"/>
      <c r="C14" s="21"/>
      <c r="D14" s="2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="1" customFormat="1" ht="25" customHeight="1" spans="1:16">
      <c r="A15" s="19">
        <v>8</v>
      </c>
      <c r="B15" s="20"/>
      <c r="C15" s="23" t="s">
        <v>47</v>
      </c>
      <c r="D15" s="2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ht="71" customHeight="1" spans="1:16">
      <c r="A16" s="24" t="s">
        <v>25</v>
      </c>
      <c r="B16" s="25"/>
      <c r="C16" s="26"/>
      <c r="D16" s="10" t="s">
        <v>48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59.95" customHeight="1" spans="1:16">
      <c r="A17" s="27" t="s">
        <v>49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</row>
  </sheetData>
  <mergeCells count="24">
    <mergeCell ref="A1:P1"/>
    <mergeCell ref="A2:P2"/>
    <mergeCell ref="A3:P3"/>
    <mergeCell ref="G4:N4"/>
    <mergeCell ref="G5:J5"/>
    <mergeCell ref="K5:N5"/>
    <mergeCell ref="A7:C7"/>
    <mergeCell ref="A8:B8"/>
    <mergeCell ref="A9:B9"/>
    <mergeCell ref="A10:B10"/>
    <mergeCell ref="A11:B11"/>
    <mergeCell ref="A12:B12"/>
    <mergeCell ref="A13:B13"/>
    <mergeCell ref="A14:B14"/>
    <mergeCell ref="A15:B15"/>
    <mergeCell ref="A16:C16"/>
    <mergeCell ref="D16:P16"/>
    <mergeCell ref="A17:P17"/>
    <mergeCell ref="D4:D6"/>
    <mergeCell ref="E4:E6"/>
    <mergeCell ref="F4:F6"/>
    <mergeCell ref="O4:O6"/>
    <mergeCell ref="P4:P6"/>
    <mergeCell ref="A4:C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乡级核查表</vt:lpstr>
      <vt:lpstr>大佳河村核查表</vt:lpstr>
      <vt:lpstr>东升村核查表</vt:lpstr>
      <vt:lpstr>前唐村核查表</vt:lpstr>
      <vt:lpstr>永富村核查表</vt:lpstr>
      <vt:lpstr>桦林村核查表</vt:lpstr>
      <vt:lpstr>永前村核查表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Administrator</cp:lastModifiedBy>
  <dcterms:created xsi:type="dcterms:W3CDTF">2024-07-19T13:13:00Z</dcterms:created>
  <dcterms:modified xsi:type="dcterms:W3CDTF">2024-11-15T02:01:52Z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2024-07-19T05:13:21Z</vt:filetime>
  </property>
  <property fmtid="{D5CDD505-2E9C-101B-9397-08002B2CF9AE}" pid="4" name="UsrData">
    <vt:lpwstr>6699f5edac305e001f8bf184wl</vt:lpwstr>
  </property>
  <property fmtid="{D5CDD505-2E9C-101B-9397-08002B2CF9AE}" pid="5" name="ICV">
    <vt:lpwstr>94754861380A4604831DBFA5E30BA916_12</vt:lpwstr>
  </property>
  <property fmtid="{D5CDD505-2E9C-101B-9397-08002B2CF9AE}" pid="6" name="KSOProductBuildVer">
    <vt:lpwstr>2052-11.1.0.14309</vt:lpwstr>
  </property>
</Properties>
</file>