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公示表" sheetId="3" r:id="rId1"/>
  </sheets>
  <definedNames>
    <definedName name="_xlnm._FilterDatabase" localSheetId="0" hidden="1">公示表!$A$3:$I$177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<sst xmlns="http://schemas.openxmlformats.org/spreadsheetml/2006/main" count="375" uniqueCount="266">
  <si>
    <t>饶河县2026年黑土地保护性耕作免(少)耕播种作业补助情况公示表</t>
  </si>
  <si>
    <t>序号</t>
  </si>
  <si>
    <t>补助对象</t>
  </si>
  <si>
    <t>作业地点(细化到 县乡村)</t>
  </si>
  <si>
    <t>联系方式</t>
  </si>
  <si>
    <t>免少耕作业面积合计(亩)</t>
  </si>
  <si>
    <t>其中</t>
  </si>
  <si>
    <t>补助金额合计 (元)</t>
  </si>
  <si>
    <t>玉米茬第一档(亩)</t>
  </si>
  <si>
    <t>玉米茬第二档(亩)</t>
  </si>
  <si>
    <t>大豆茬作业面 积(亩)</t>
  </si>
  <si>
    <t>李雪海</t>
  </si>
  <si>
    <t>青山村</t>
  </si>
  <si>
    <t>大通河乡</t>
  </si>
  <si>
    <t>生安宝</t>
  </si>
  <si>
    <t>杏树</t>
  </si>
  <si>
    <t>13946650140</t>
  </si>
  <si>
    <t>小佳河乡</t>
  </si>
  <si>
    <t>刘纪钢</t>
  </si>
  <si>
    <t>15145888895</t>
  </si>
  <si>
    <t>刘宝</t>
  </si>
  <si>
    <t>潘坤</t>
  </si>
  <si>
    <t>创新村</t>
  </si>
  <si>
    <t>18345821678</t>
  </si>
  <si>
    <t>孙金龙</t>
  </si>
  <si>
    <t>郭丽影</t>
  </si>
  <si>
    <t>杏树村</t>
  </si>
  <si>
    <t>张作臣</t>
  </si>
  <si>
    <t>王凤山</t>
  </si>
  <si>
    <t>新村</t>
  </si>
  <si>
    <t>李金树</t>
  </si>
  <si>
    <t>15604692521</t>
  </si>
  <si>
    <t>牟长江</t>
  </si>
  <si>
    <t>佳平村</t>
  </si>
  <si>
    <t>徐刚</t>
  </si>
  <si>
    <t>周宝云</t>
  </si>
  <si>
    <t>卢俊杰</t>
  </si>
  <si>
    <t>迟雪洁</t>
  </si>
  <si>
    <t>于利财</t>
  </si>
  <si>
    <t>柳兰村</t>
  </si>
  <si>
    <t>18345450061</t>
  </si>
  <si>
    <t>西林子</t>
  </si>
  <si>
    <t>臧兆春</t>
  </si>
  <si>
    <t>王阳</t>
  </si>
  <si>
    <t>15246876660</t>
  </si>
  <si>
    <t>陈志龙</t>
  </si>
  <si>
    <t>山里村</t>
  </si>
  <si>
    <t>臧明刚</t>
  </si>
  <si>
    <t>黄雪艳</t>
  </si>
  <si>
    <t>饶河县饶河镇三义村</t>
  </si>
  <si>
    <t>饶河镇</t>
  </si>
  <si>
    <t>李振军</t>
  </si>
  <si>
    <t>二道岗村</t>
  </si>
  <si>
    <t>13664690576</t>
  </si>
  <si>
    <t>山里乡</t>
  </si>
  <si>
    <t>王志生</t>
  </si>
  <si>
    <t>张程伟</t>
  </si>
  <si>
    <t>石振华</t>
  </si>
  <si>
    <t>陈宝利</t>
  </si>
  <si>
    <t>马培友</t>
  </si>
  <si>
    <t>孙振东</t>
  </si>
  <si>
    <t>姚忠伟</t>
  </si>
  <si>
    <t>李兆波</t>
  </si>
  <si>
    <t>孔祥玉</t>
  </si>
  <si>
    <t>三道岗村</t>
  </si>
  <si>
    <t>宋长征</t>
  </si>
  <si>
    <t>光明村</t>
  </si>
  <si>
    <t>刘玉财</t>
  </si>
  <si>
    <t>二林子村</t>
  </si>
  <si>
    <t>任立海</t>
  </si>
  <si>
    <t>奋斗村</t>
  </si>
  <si>
    <t>赵雨涛</t>
  </si>
  <si>
    <t>侯景昌</t>
  </si>
  <si>
    <t>双河村</t>
  </si>
  <si>
    <t>杨波</t>
  </si>
  <si>
    <t>杨春光</t>
  </si>
  <si>
    <t>赵加明</t>
  </si>
  <si>
    <t>朴勇男</t>
  </si>
  <si>
    <t>新利村</t>
  </si>
  <si>
    <t>孟凡胜</t>
  </si>
  <si>
    <t>杨福启</t>
  </si>
  <si>
    <t>丛文新</t>
  </si>
  <si>
    <t>王颖</t>
  </si>
  <si>
    <t>山河村</t>
  </si>
  <si>
    <t>张吉鑫</t>
  </si>
  <si>
    <t>关华</t>
  </si>
  <si>
    <t>陈伟</t>
  </si>
  <si>
    <t>孟凡玉</t>
  </si>
  <si>
    <t>祝广军</t>
  </si>
  <si>
    <t>门忠利</t>
  </si>
  <si>
    <t>李宝良</t>
  </si>
  <si>
    <t>印喜友</t>
  </si>
  <si>
    <t>李亚飞</t>
  </si>
  <si>
    <t>邹吉杰</t>
  </si>
  <si>
    <t>李晓军</t>
  </si>
  <si>
    <t>宋长青</t>
  </si>
  <si>
    <t>黄井良</t>
  </si>
  <si>
    <t>侯福磊</t>
  </si>
  <si>
    <t>王立臣</t>
  </si>
  <si>
    <t>全中良</t>
  </si>
  <si>
    <t>门忠梁</t>
  </si>
  <si>
    <t>苏金红</t>
  </si>
  <si>
    <t>饶河县大佳河乡大佳河村</t>
  </si>
  <si>
    <t>大佳河</t>
  </si>
  <si>
    <t>姜文</t>
  </si>
  <si>
    <t>饶河县大佳河乡永前村</t>
  </si>
  <si>
    <t>范杰</t>
  </si>
  <si>
    <t>饶河县大佳河乡前唐村</t>
  </si>
  <si>
    <t>王建刚</t>
  </si>
  <si>
    <t>孙建波</t>
  </si>
  <si>
    <t>范毅</t>
  </si>
  <si>
    <t>王学义</t>
  </si>
  <si>
    <t>吕同彬</t>
  </si>
  <si>
    <t>蔡佳鹏</t>
  </si>
  <si>
    <t>唐洋洋</t>
  </si>
  <si>
    <t>饶河县大佳河乡富河村</t>
  </si>
  <si>
    <t>张宝</t>
  </si>
  <si>
    <t>饶河县大佳河乡永胜村</t>
  </si>
  <si>
    <t>刘华</t>
  </si>
  <si>
    <t>关伟</t>
  </si>
  <si>
    <t>吕世君</t>
  </si>
  <si>
    <t>曲敬武</t>
  </si>
  <si>
    <t>侯树成</t>
  </si>
  <si>
    <t>董庆羽</t>
  </si>
  <si>
    <t>饶河县大佳河乡东升村</t>
  </si>
  <si>
    <t>柴德明</t>
  </si>
  <si>
    <t>姜夕伟</t>
  </si>
  <si>
    <t>李胜刚</t>
  </si>
  <si>
    <t>于树春</t>
  </si>
  <si>
    <t>牟志亮</t>
  </si>
  <si>
    <t>饶河县大佳河乡种蓄场</t>
  </si>
  <si>
    <t>许德飞</t>
  </si>
  <si>
    <t>饶河县大佳河乡永富村</t>
  </si>
  <si>
    <t>蔡智彬</t>
  </si>
  <si>
    <t>林胜利</t>
  </si>
  <si>
    <t>饶河县大佳河乡永胜村、富河村</t>
  </si>
  <si>
    <t>杨国军</t>
  </si>
  <si>
    <t>饶河县大佳河乡富山村</t>
  </si>
  <si>
    <t>王修海</t>
  </si>
  <si>
    <t>西丰林场、乐山村、苇子沟村</t>
  </si>
  <si>
    <t>西丰镇</t>
  </si>
  <si>
    <t>褚艳军</t>
  </si>
  <si>
    <t>东南村</t>
  </si>
  <si>
    <t>谭训军</t>
  </si>
  <si>
    <t>东南村、西丰林场</t>
  </si>
  <si>
    <t>尚百鑫</t>
  </si>
  <si>
    <t>渔丰村、五道桥村</t>
  </si>
  <si>
    <t>杨志鹏</t>
  </si>
  <si>
    <t>西丰林场</t>
  </si>
  <si>
    <t>张成亮</t>
  </si>
  <si>
    <t>李澎波</t>
  </si>
  <si>
    <t>孙玉库</t>
  </si>
  <si>
    <t>苇子沟村</t>
  </si>
  <si>
    <t>刘彬</t>
  </si>
  <si>
    <t>王振福</t>
  </si>
  <si>
    <t>五道桥村</t>
  </si>
  <si>
    <t>韩金福</t>
  </si>
  <si>
    <t>五道桥村、永胜村</t>
  </si>
  <si>
    <t>李中国</t>
  </si>
  <si>
    <t>河南村</t>
  </si>
  <si>
    <t>菅广红</t>
  </si>
  <si>
    <t>郎超</t>
  </si>
  <si>
    <t>苇子沟村、西丰村、西丰林场</t>
  </si>
  <si>
    <t>高振刚</t>
  </si>
  <si>
    <t>联合村、西丰村</t>
  </si>
  <si>
    <t>刘宝峰</t>
  </si>
  <si>
    <t>东林村</t>
  </si>
  <si>
    <t>原玉德</t>
  </si>
  <si>
    <t>联合村</t>
  </si>
  <si>
    <t>刘文学</t>
  </si>
  <si>
    <t>马德勇</t>
  </si>
  <si>
    <t>西丰村</t>
  </si>
  <si>
    <t>纪春</t>
  </si>
  <si>
    <t>河北村</t>
  </si>
  <si>
    <t>王志范</t>
  </si>
  <si>
    <t>卢绪军</t>
  </si>
  <si>
    <t>芦源林场</t>
  </si>
  <si>
    <t>李树成</t>
  </si>
  <si>
    <t>莲花村、山里村、西丰林场、河北村</t>
  </si>
  <si>
    <t>陈喜山</t>
  </si>
  <si>
    <t>高宝恩</t>
  </si>
  <si>
    <t>西丰村、西丰林场</t>
  </si>
  <si>
    <t>刘福利</t>
  </si>
  <si>
    <t>刘福运</t>
  </si>
  <si>
    <t>乐山村</t>
  </si>
  <si>
    <t>崔营章</t>
  </si>
  <si>
    <t>解贞波</t>
  </si>
  <si>
    <t>西丰村、乐山村</t>
  </si>
  <si>
    <t>程亮</t>
  </si>
  <si>
    <t>高销柱</t>
  </si>
  <si>
    <t>富丰村</t>
  </si>
  <si>
    <t>原兴德</t>
  </si>
  <si>
    <t>李晶</t>
  </si>
  <si>
    <t>周光顺</t>
  </si>
  <si>
    <t>赵德文</t>
  </si>
  <si>
    <t>张胜涛</t>
  </si>
  <si>
    <t>果树场</t>
  </si>
  <si>
    <t>胥进城</t>
  </si>
  <si>
    <t>联合村、富丰村、国土</t>
  </si>
  <si>
    <t>项永红</t>
  </si>
  <si>
    <t>相克理</t>
  </si>
  <si>
    <t>白德柱</t>
  </si>
  <si>
    <t>崔连章</t>
  </si>
  <si>
    <t>杨世文</t>
  </si>
  <si>
    <t>郭继军</t>
  </si>
  <si>
    <t>吴刚</t>
  </si>
  <si>
    <t>张英春</t>
  </si>
  <si>
    <t>陈英战</t>
  </si>
  <si>
    <t>崔学森</t>
  </si>
  <si>
    <t>西丰村、莲花村</t>
  </si>
  <si>
    <t>郑万红</t>
  </si>
  <si>
    <t>242.5放弃</t>
  </si>
  <si>
    <t>白宇龙</t>
  </si>
  <si>
    <t>杨维国</t>
  </si>
  <si>
    <t>富丰村、西丰村</t>
  </si>
  <si>
    <t>刘万成</t>
  </si>
  <si>
    <t>177133019161</t>
  </si>
  <si>
    <t>冯兴权</t>
  </si>
  <si>
    <t>迎丰村</t>
  </si>
  <si>
    <t>13946620249</t>
  </si>
  <si>
    <t>高风海</t>
  </si>
  <si>
    <t>黄彦录</t>
  </si>
  <si>
    <t>周明</t>
  </si>
  <si>
    <t>许瑞元</t>
  </si>
  <si>
    <t>刘长海</t>
  </si>
  <si>
    <t>15670015555</t>
  </si>
  <si>
    <t>刘增山</t>
  </si>
  <si>
    <t>东南村、西丰村</t>
  </si>
  <si>
    <t>王永士</t>
  </si>
  <si>
    <t>西丰村、联合村</t>
  </si>
  <si>
    <t> 13204697207</t>
  </si>
  <si>
    <t>徐庆中</t>
  </si>
  <si>
    <t>张永亮</t>
  </si>
  <si>
    <t>费志强</t>
  </si>
  <si>
    <t>陈德贵</t>
  </si>
  <si>
    <t>北强排</t>
  </si>
  <si>
    <t>矫艳臣</t>
  </si>
  <si>
    <t>芦源村、长山村</t>
  </si>
  <si>
    <t>姜洪海</t>
  </si>
  <si>
    <t>孙兵</t>
  </si>
  <si>
    <t>李向明</t>
  </si>
  <si>
    <t>白松涛</t>
  </si>
  <si>
    <t>崔世瑶</t>
  </si>
  <si>
    <t>韩世昌</t>
  </si>
  <si>
    <t>芦源村</t>
  </si>
  <si>
    <t>李晓明</t>
  </si>
  <si>
    <t>苇子沟村、东南村</t>
  </si>
  <si>
    <t>包晶波</t>
  </si>
  <si>
    <t>于晓朋</t>
  </si>
  <si>
    <t>胥进斌</t>
  </si>
  <si>
    <t>联合村、乐山村、迎丰农村</t>
  </si>
  <si>
    <t>韩涛</t>
  </si>
  <si>
    <t>刘凯东</t>
  </si>
  <si>
    <t>邢春林</t>
  </si>
  <si>
    <t>郭雪</t>
  </si>
  <si>
    <t>原义鹏</t>
  </si>
  <si>
    <t>王金祥</t>
  </si>
  <si>
    <t>张金刚</t>
  </si>
  <si>
    <t>吴庆祥</t>
  </si>
  <si>
    <t>河南村东南</t>
  </si>
  <si>
    <t>崔亮亮</t>
  </si>
  <si>
    <t>乐山村、西丰林场</t>
  </si>
  <si>
    <t>王秀丽</t>
  </si>
  <si>
    <t>迎丰农场</t>
  </si>
  <si>
    <t>张忠河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</si>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</sst>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仿宋"/>
      <charset val="134"/>
    </font>
    <font>
      <b/>
      <sz val="10.5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6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7"/>
  <sheetViews>
    <sheetView showGridLines="0" showRowColHeaders="0" tabSelected="1" workbookViewId="0">
      <selection activeCell="N7" sqref="N7"/>
    </sheetView>
  </sheetViews>
  <sheetFormatPr defaultColWidth="9" defaultRowHeight="13.5"/>
  <cols>
    <col min="1" max="1" width="4.25" customWidth="1"/>
    <col min="2" max="9" width="15.625" customWidth="1"/>
  </cols>
  <sheetData>
    <row r="1" ht="28.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6" customHeight="1" spans="1:14">
      <c r="A2" s="3"/>
    </row>
    <row r="3" ht="24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  <c r="H3" s="4"/>
      <c r="I3" s="4" t="s">
        <v>7</v>
      </c>
    </row>
    <row r="4" ht="44" customHeight="1" spans="1:14">
      <c r="A4" s="4"/>
      <c r="B4" s="4"/>
      <c r="C4" s="4"/>
      <c r="D4" s="4"/>
      <c r="E4" s="4"/>
      <c r="F4" s="4" t="s">
        <v>8</v>
      </c>
      <c r="G4" s="4" t="s">
        <v>9</v>
      </c>
      <c r="H4" s="4" t="s">
        <v>10</v>
      </c>
      <c r="I4" s="4"/>
    </row>
    <row r="5" ht="30" customHeight="1" spans="1:14">
      <c r="A5" s="5">
        <v>1</v>
      </c>
      <c r="B5" s="6" t="s">
        <v>11</v>
      </c>
      <c r="C5" s="6" t="s">
        <v>12</v>
      </c>
      <c r="D5" s="7">
        <v>15344570878</v>
      </c>
      <c r="E5" s="5">
        <v>10</v>
      </c>
      <c r="F5" s="5">
        <v>10</v>
      </c>
      <c r="G5" s="5"/>
      <c r="H5" s="5"/>
      <c r="I5" s="5">
        <f>F5*35+G5*60+H5*30</f>
        <v>350</v>
      </c>
      <c r="J5" t="s">
        <v>13</v>
      </c>
    </row>
    <row r="6" ht="30" customHeight="1" spans="1:14">
      <c r="A6" s="5">
        <v>2</v>
      </c>
      <c r="B6" s="8" t="s">
        <v>14</v>
      </c>
      <c r="C6" s="8" t="s">
        <v>15</v>
      </c>
      <c r="D6" s="8" t="s">
        <v>16</v>
      </c>
      <c r="E6" s="8">
        <v>50.4</v>
      </c>
      <c r="F6" s="8">
        <v>50.4</v>
      </c>
      <c r="G6" s="8"/>
      <c r="H6" s="8"/>
      <c r="I6" s="5">
        <f t="shared" ref="I6:I37" si="0">F6*35+G6*60+H6*30</f>
        <v>1764</v>
      </c>
      <c r="J6" t="s">
        <v>17</v>
      </c>
    </row>
    <row r="7" ht="30" customHeight="1" spans="1:14">
      <c r="A7" s="5">
        <v>3</v>
      </c>
      <c r="B7" s="8" t="s">
        <v>18</v>
      </c>
      <c r="C7" s="8" t="s">
        <v>15</v>
      </c>
      <c r="D7" s="8" t="s">
        <v>19</v>
      </c>
      <c r="E7" s="8">
        <v>185.6</v>
      </c>
      <c r="F7" s="8">
        <v>101.9</v>
      </c>
      <c r="G7" s="8">
        <v>11.7</v>
      </c>
      <c r="H7" s="8">
        <v>72</v>
      </c>
      <c r="I7" s="5">
        <f t="shared" si="0"/>
        <v>6428.5</v>
      </c>
    </row>
    <row r="8" ht="30" customHeight="1" spans="1:14">
      <c r="A8" s="5">
        <v>4</v>
      </c>
      <c r="B8" s="8" t="s">
        <v>20</v>
      </c>
      <c r="C8" s="8" t="s">
        <v>15</v>
      </c>
      <c r="D8" s="8">
        <v>13555034144</v>
      </c>
      <c r="E8" s="8">
        <v>157.2</v>
      </c>
      <c r="F8" s="8"/>
      <c r="G8" s="8"/>
      <c r="H8" s="8">
        <v>157.2</v>
      </c>
      <c r="I8" s="5">
        <f t="shared" si="0"/>
        <v>4716</v>
      </c>
    </row>
    <row r="9" ht="30" customHeight="1" spans="1:14">
      <c r="A9" s="5">
        <v>5</v>
      </c>
      <c r="B9" s="7" t="s">
        <v>21</v>
      </c>
      <c r="C9" s="7" t="s">
        <v>22</v>
      </c>
      <c r="D9" s="7" t="s">
        <v>23</v>
      </c>
      <c r="E9" s="7">
        <v>43.9</v>
      </c>
      <c r="F9" s="7">
        <v>43.9</v>
      </c>
      <c r="G9" s="7"/>
      <c r="H9" s="7"/>
      <c r="I9" s="5">
        <f t="shared" si="0"/>
        <v>1536.5</v>
      </c>
      <c r="N9" s="9"/>
    </row>
    <row r="10" ht="30" customHeight="1" spans="1:14">
      <c r="A10" s="5">
        <v>6</v>
      </c>
      <c r="B10" s="7" t="s">
        <v>24</v>
      </c>
      <c r="C10" s="7" t="s">
        <v>15</v>
      </c>
      <c r="D10" s="7">
        <v>16233793555</v>
      </c>
      <c r="E10" s="7">
        <v>85.1</v>
      </c>
      <c r="F10" s="7">
        <v>8.3</v>
      </c>
      <c r="G10" s="7"/>
      <c r="H10" s="7">
        <v>76.8</v>
      </c>
      <c r="I10" s="5">
        <f t="shared" si="0"/>
        <v>2594.5</v>
      </c>
      <c r="N10" s="9"/>
    </row>
    <row r="11" ht="30" customHeight="1" spans="1:14">
      <c r="A11" s="5">
        <v>7</v>
      </c>
      <c r="B11" s="7" t="s">
        <v>25</v>
      </c>
      <c r="C11" s="7" t="s">
        <v>26</v>
      </c>
      <c r="D11" s="7">
        <v>13846953380</v>
      </c>
      <c r="E11" s="7">
        <v>108.8</v>
      </c>
      <c r="F11" s="7"/>
      <c r="G11" s="7">
        <v>92.5</v>
      </c>
      <c r="H11" s="7">
        <v>16.3</v>
      </c>
      <c r="I11" s="5">
        <f t="shared" si="0"/>
        <v>6039</v>
      </c>
      <c r="N11" s="9"/>
    </row>
    <row r="12" ht="30" customHeight="1" spans="1:14">
      <c r="A12" s="5">
        <v>8</v>
      </c>
      <c r="B12" s="7" t="s">
        <v>27</v>
      </c>
      <c r="C12" s="7" t="s">
        <v>26</v>
      </c>
      <c r="D12" s="7">
        <v>18346946456</v>
      </c>
      <c r="E12" s="7">
        <v>29.3</v>
      </c>
      <c r="F12" s="7">
        <v>29.3</v>
      </c>
      <c r="G12" s="7"/>
      <c r="H12" s="7"/>
      <c r="I12" s="5">
        <f t="shared" si="0"/>
        <v>1025.5</v>
      </c>
      <c r="N12" s="9"/>
    </row>
    <row r="13" ht="30" customHeight="1" spans="1:14">
      <c r="A13" s="5">
        <v>9</v>
      </c>
      <c r="B13" s="7" t="s">
        <v>28</v>
      </c>
      <c r="C13" s="7" t="s">
        <v>29</v>
      </c>
      <c r="D13" s="7">
        <v>18714485955</v>
      </c>
      <c r="E13" s="7">
        <v>96.3</v>
      </c>
      <c r="F13" s="7">
        <v>96.3</v>
      </c>
      <c r="G13" s="7"/>
      <c r="H13" s="7"/>
      <c r="I13" s="5">
        <f t="shared" si="0"/>
        <v>3370.5</v>
      </c>
      <c r="N13" s="9"/>
    </row>
    <row r="14" ht="30" customHeight="1" spans="1:14">
      <c r="A14" s="5">
        <v>10</v>
      </c>
      <c r="B14" s="7" t="s">
        <v>30</v>
      </c>
      <c r="C14" s="7" t="s">
        <v>22</v>
      </c>
      <c r="D14" s="7" t="s">
        <v>31</v>
      </c>
      <c r="E14" s="7">
        <v>113.4</v>
      </c>
      <c r="F14" s="7">
        <v>59.2</v>
      </c>
      <c r="G14" s="7"/>
      <c r="H14" s="7">
        <v>54.2</v>
      </c>
      <c r="I14" s="5">
        <f t="shared" si="0"/>
        <v>3698</v>
      </c>
      <c r="N14" s="9"/>
    </row>
    <row r="15" ht="30" customHeight="1" spans="1:14">
      <c r="A15" s="5">
        <v>11</v>
      </c>
      <c r="B15" s="7" t="s">
        <v>32</v>
      </c>
      <c r="C15" s="7" t="s">
        <v>33</v>
      </c>
      <c r="D15" s="7">
        <v>13846948432</v>
      </c>
      <c r="E15" s="7">
        <v>33.2</v>
      </c>
      <c r="F15" s="7">
        <v>33.2</v>
      </c>
      <c r="G15" s="7"/>
      <c r="H15" s="7"/>
      <c r="I15" s="5">
        <f t="shared" si="0"/>
        <v>1162</v>
      </c>
      <c r="N15" s="9"/>
    </row>
    <row r="16" ht="30" customHeight="1" spans="1:14">
      <c r="A16" s="5">
        <v>12</v>
      </c>
      <c r="B16" s="8" t="s">
        <v>34</v>
      </c>
      <c r="C16" s="8" t="s">
        <v>22</v>
      </c>
      <c r="D16" s="8">
        <v>17884151333</v>
      </c>
      <c r="E16" s="8">
        <v>52.1</v>
      </c>
      <c r="F16" s="8">
        <v>52.1</v>
      </c>
      <c r="G16" s="8"/>
      <c r="H16" s="8"/>
      <c r="I16" s="5">
        <f t="shared" si="0"/>
        <v>1823.5</v>
      </c>
      <c r="N16" s="9"/>
    </row>
    <row r="17" ht="30" customHeight="1" spans="1:14">
      <c r="A17" s="5">
        <v>13</v>
      </c>
      <c r="B17" s="8" t="s">
        <v>35</v>
      </c>
      <c r="C17" s="8" t="s">
        <v>15</v>
      </c>
      <c r="D17" s="8">
        <v>13555039336</v>
      </c>
      <c r="E17" s="8">
        <v>72.7</v>
      </c>
      <c r="F17" s="8">
        <v>7.5</v>
      </c>
      <c r="G17" s="8">
        <v>65.2</v>
      </c>
      <c r="H17" s="8"/>
      <c r="I17" s="5">
        <f t="shared" si="0"/>
        <v>4174.5</v>
      </c>
    </row>
    <row r="18" ht="30" customHeight="1" spans="1:14">
      <c r="A18" s="5">
        <v>14</v>
      </c>
      <c r="B18" s="8" t="s">
        <v>36</v>
      </c>
      <c r="C18" s="8" t="s">
        <v>33</v>
      </c>
      <c r="D18" s="8">
        <v>13555033827</v>
      </c>
      <c r="E18" s="8">
        <v>11</v>
      </c>
      <c r="F18" s="8"/>
      <c r="G18" s="8"/>
      <c r="H18" s="8">
        <v>11</v>
      </c>
      <c r="I18" s="5">
        <f t="shared" si="0"/>
        <v>330</v>
      </c>
      <c r="N18" s="9"/>
    </row>
    <row r="19" ht="30" customHeight="1" spans="1:14">
      <c r="A19" s="5">
        <v>15</v>
      </c>
      <c r="B19" s="8" t="s">
        <v>37</v>
      </c>
      <c r="C19" s="8" t="s">
        <v>29</v>
      </c>
      <c r="D19" s="8">
        <v>13624690900</v>
      </c>
      <c r="E19" s="8">
        <v>67</v>
      </c>
      <c r="F19" s="8">
        <v>67</v>
      </c>
      <c r="G19" s="8"/>
      <c r="H19" s="8"/>
      <c r="I19" s="5">
        <f t="shared" si="0"/>
        <v>2345</v>
      </c>
      <c r="N19" s="9"/>
    </row>
    <row r="20" ht="30" customHeight="1" spans="1:14">
      <c r="A20" s="5">
        <v>16</v>
      </c>
      <c r="B20" s="7" t="s">
        <v>38</v>
      </c>
      <c r="C20" s="7" t="s">
        <v>39</v>
      </c>
      <c r="D20" s="7" t="s">
        <v>40</v>
      </c>
      <c r="E20" s="8">
        <v>18.7</v>
      </c>
      <c r="F20" s="8">
        <v>0</v>
      </c>
      <c r="G20" s="8"/>
      <c r="H20" s="8">
        <v>18.7</v>
      </c>
      <c r="I20" s="5">
        <f t="shared" si="0"/>
        <v>561</v>
      </c>
      <c r="J20" t="s">
        <v>41</v>
      </c>
      <c r="N20" s="9"/>
    </row>
    <row r="21" ht="30" customHeight="1" spans="1:14">
      <c r="A21" s="5">
        <v>17</v>
      </c>
      <c r="B21" s="7" t="s">
        <v>42</v>
      </c>
      <c r="C21" s="7" t="s">
        <v>39</v>
      </c>
      <c r="D21" s="7">
        <v>13895863123</v>
      </c>
      <c r="E21" s="8">
        <v>32.7</v>
      </c>
      <c r="F21" s="8">
        <v>0</v>
      </c>
      <c r="G21" s="8"/>
      <c r="H21" s="8">
        <v>32.7</v>
      </c>
      <c r="I21" s="5">
        <f t="shared" si="0"/>
        <v>981</v>
      </c>
      <c r="N21" s="9"/>
    </row>
    <row r="22" ht="30" customHeight="1" spans="1:14">
      <c r="A22" s="5">
        <v>18</v>
      </c>
      <c r="B22" s="7" t="s">
        <v>43</v>
      </c>
      <c r="C22" s="7" t="s">
        <v>39</v>
      </c>
      <c r="D22" s="7" t="s">
        <v>44</v>
      </c>
      <c r="E22" s="8">
        <v>4.7</v>
      </c>
      <c r="F22" s="8">
        <v>4.7</v>
      </c>
      <c r="G22" s="8"/>
      <c r="H22" s="8">
        <v>0</v>
      </c>
      <c r="I22" s="5">
        <f t="shared" si="0"/>
        <v>164.5</v>
      </c>
    </row>
    <row r="23" ht="30" customHeight="1" spans="1:14">
      <c r="A23" s="5">
        <v>19</v>
      </c>
      <c r="B23" s="7" t="s">
        <v>45</v>
      </c>
      <c r="C23" s="7" t="s">
        <v>46</v>
      </c>
      <c r="D23" s="7">
        <v>18345821211</v>
      </c>
      <c r="E23" s="8">
        <v>14</v>
      </c>
      <c r="F23" s="8">
        <v>14</v>
      </c>
      <c r="G23" s="8"/>
      <c r="H23" s="8">
        <v>0</v>
      </c>
      <c r="I23" s="5">
        <f t="shared" si="0"/>
        <v>490</v>
      </c>
    </row>
    <row r="24" ht="30" customHeight="1" spans="1:14">
      <c r="A24" s="5">
        <v>20</v>
      </c>
      <c r="B24" s="7" t="s">
        <v>47</v>
      </c>
      <c r="C24" s="7" t="s">
        <v>39</v>
      </c>
      <c r="D24" s="7">
        <v>15145887723</v>
      </c>
      <c r="E24" s="8">
        <v>26.2</v>
      </c>
      <c r="F24" s="8">
        <v>0</v>
      </c>
      <c r="G24" s="8"/>
      <c r="H24" s="8">
        <v>26.2</v>
      </c>
      <c r="I24" s="5">
        <f t="shared" si="0"/>
        <v>786</v>
      </c>
      <c r="N24" s="9"/>
    </row>
    <row r="25" ht="30" customHeight="1" spans="1:14">
      <c r="A25" s="5">
        <v>21</v>
      </c>
      <c r="B25" s="8" t="s">
        <v>48</v>
      </c>
      <c r="C25" s="8" t="s">
        <v>49</v>
      </c>
      <c r="D25" s="8">
        <v>15046944618</v>
      </c>
      <c r="E25" s="8">
        <v>116.6</v>
      </c>
      <c r="F25" s="8"/>
      <c r="G25" s="8"/>
      <c r="H25" s="8">
        <v>116.6</v>
      </c>
      <c r="I25" s="5">
        <f t="shared" si="0"/>
        <v>3498</v>
      </c>
      <c r="J25" t="s">
        <v>50</v>
      </c>
    </row>
    <row r="26" ht="30" customHeight="1" spans="1:14">
      <c r="A26" s="5">
        <v>22</v>
      </c>
      <c r="B26" s="8" t="s">
        <v>51</v>
      </c>
      <c r="C26" s="10" t="s">
        <v>52</v>
      </c>
      <c r="D26" s="11" t="s">
        <v>53</v>
      </c>
      <c r="E26" s="12">
        <v>19.1</v>
      </c>
      <c r="F26" s="12">
        <v>19.1</v>
      </c>
      <c r="G26" s="12"/>
      <c r="H26" s="8"/>
      <c r="I26" s="5">
        <f t="shared" si="0"/>
        <v>668.5</v>
      </c>
      <c r="J26" t="s">
        <v>54</v>
      </c>
      <c r="N26" s="9"/>
    </row>
    <row r="27" ht="30" customHeight="1" spans="1:14">
      <c r="A27" s="5">
        <v>23</v>
      </c>
      <c r="B27" s="8" t="s">
        <v>55</v>
      </c>
      <c r="C27" s="10" t="s">
        <v>52</v>
      </c>
      <c r="D27" s="10">
        <v>15145887654</v>
      </c>
      <c r="E27" s="12">
        <v>95.6</v>
      </c>
      <c r="F27" s="12">
        <v>95.6</v>
      </c>
      <c r="G27" s="12"/>
      <c r="H27" s="8"/>
      <c r="I27" s="5">
        <f t="shared" si="0"/>
        <v>3346</v>
      </c>
      <c r="N27" s="9"/>
    </row>
    <row r="28" ht="30" customHeight="1" spans="1:14">
      <c r="A28" s="5">
        <v>24</v>
      </c>
      <c r="B28" s="8" t="s">
        <v>56</v>
      </c>
      <c r="C28" s="10" t="s">
        <v>46</v>
      </c>
      <c r="D28" s="10">
        <v>15145885865</v>
      </c>
      <c r="E28" s="12">
        <v>11</v>
      </c>
      <c r="F28" s="12">
        <v>11</v>
      </c>
      <c r="G28" s="12"/>
      <c r="H28" s="8"/>
      <c r="I28" s="5">
        <f t="shared" si="0"/>
        <v>385</v>
      </c>
      <c r="N28" s="9"/>
    </row>
    <row r="29" ht="30" customHeight="1" spans="1:14">
      <c r="A29" s="5">
        <v>25</v>
      </c>
      <c r="B29" s="8" t="s">
        <v>57</v>
      </c>
      <c r="C29" s="10" t="s">
        <v>46</v>
      </c>
      <c r="D29" s="10">
        <v>13199202361</v>
      </c>
      <c r="E29" s="12">
        <v>2.8</v>
      </c>
      <c r="F29" s="12">
        <v>2.8</v>
      </c>
      <c r="G29" s="12"/>
      <c r="H29" s="8"/>
      <c r="I29" s="5">
        <f t="shared" si="0"/>
        <v>98</v>
      </c>
      <c r="N29" s="9"/>
    </row>
    <row r="30" ht="30" customHeight="1" spans="1:14">
      <c r="A30" s="5">
        <v>26</v>
      </c>
      <c r="B30" s="8" t="s">
        <v>58</v>
      </c>
      <c r="C30" s="10" t="s">
        <v>52</v>
      </c>
      <c r="D30" s="10">
        <v>15331810705</v>
      </c>
      <c r="E30" s="12">
        <v>59.4</v>
      </c>
      <c r="F30" s="12">
        <v>49.1</v>
      </c>
      <c r="G30" s="12"/>
      <c r="H30" s="8">
        <v>10.3</v>
      </c>
      <c r="I30" s="5">
        <f t="shared" si="0"/>
        <v>2027.5</v>
      </c>
      <c r="N30" s="9"/>
    </row>
    <row r="31" ht="30" customHeight="1" spans="1:14">
      <c r="A31" s="5">
        <v>27</v>
      </c>
      <c r="B31" s="8" t="s">
        <v>59</v>
      </c>
      <c r="C31" s="10" t="s">
        <v>46</v>
      </c>
      <c r="D31" s="10">
        <v>13555038843</v>
      </c>
      <c r="E31" s="12">
        <v>122.2</v>
      </c>
      <c r="F31" s="12">
        <v>122.2</v>
      </c>
      <c r="G31" s="12"/>
      <c r="H31" s="8"/>
      <c r="I31" s="5">
        <f t="shared" si="0"/>
        <v>4277</v>
      </c>
    </row>
    <row r="32" ht="30" customHeight="1" spans="1:14">
      <c r="A32" s="5">
        <v>28</v>
      </c>
      <c r="B32" s="8" t="s">
        <v>60</v>
      </c>
      <c r="C32" s="10" t="s">
        <v>46</v>
      </c>
      <c r="D32" s="10">
        <v>15846844637</v>
      </c>
      <c r="E32" s="12">
        <v>208.8</v>
      </c>
      <c r="F32" s="12">
        <v>148.2</v>
      </c>
      <c r="G32" s="12"/>
      <c r="H32" s="8">
        <v>60.6</v>
      </c>
      <c r="I32" s="5">
        <f t="shared" si="0"/>
        <v>7005</v>
      </c>
    </row>
    <row r="33" ht="30" customHeight="1" spans="1:9">
      <c r="A33" s="5">
        <v>29</v>
      </c>
      <c r="B33" s="8" t="s">
        <v>61</v>
      </c>
      <c r="C33" s="10" t="s">
        <v>46</v>
      </c>
      <c r="D33" s="10">
        <v>18345822514</v>
      </c>
      <c r="E33" s="12">
        <v>176.2</v>
      </c>
      <c r="F33" s="12">
        <v>176.2</v>
      </c>
      <c r="G33" s="12"/>
      <c r="H33" s="8"/>
      <c r="I33" s="5">
        <f t="shared" si="0"/>
        <v>6167</v>
      </c>
    </row>
    <row r="34" ht="30" customHeight="1" spans="1:9">
      <c r="A34" s="5">
        <v>30</v>
      </c>
      <c r="B34" s="8" t="s">
        <v>62</v>
      </c>
      <c r="C34" s="10" t="s">
        <v>46</v>
      </c>
      <c r="D34" s="10">
        <v>13555033779</v>
      </c>
      <c r="E34" s="12">
        <v>54.1</v>
      </c>
      <c r="F34" s="12">
        <v>54.1</v>
      </c>
      <c r="G34" s="12"/>
      <c r="H34" s="8"/>
      <c r="I34" s="5">
        <f t="shared" si="0"/>
        <v>1893.5</v>
      </c>
    </row>
    <row r="35" ht="30" customHeight="1" spans="1:9">
      <c r="A35" s="5">
        <v>31</v>
      </c>
      <c r="B35" s="8" t="s">
        <v>63</v>
      </c>
      <c r="C35" s="10" t="s">
        <v>64</v>
      </c>
      <c r="D35" s="10">
        <v>15846842350</v>
      </c>
      <c r="E35" s="12">
        <v>117.3</v>
      </c>
      <c r="F35" s="12">
        <v>117.3</v>
      </c>
      <c r="G35" s="12"/>
      <c r="H35" s="8"/>
      <c r="I35" s="5">
        <f t="shared" si="0"/>
        <v>4105.5</v>
      </c>
    </row>
    <row r="36" ht="30" customHeight="1" spans="1:9">
      <c r="A36" s="5">
        <v>32</v>
      </c>
      <c r="B36" s="8" t="s">
        <v>65</v>
      </c>
      <c r="C36" s="10" t="s">
        <v>66</v>
      </c>
      <c r="D36" s="10">
        <v>13846949216</v>
      </c>
      <c r="E36" s="12">
        <v>32.8</v>
      </c>
      <c r="F36" s="12">
        <v>32.8</v>
      </c>
      <c r="G36" s="12"/>
      <c r="H36" s="8"/>
      <c r="I36" s="5">
        <f t="shared" si="0"/>
        <v>1148</v>
      </c>
    </row>
    <row r="37" ht="30" customHeight="1" spans="1:9">
      <c r="A37" s="5">
        <v>33</v>
      </c>
      <c r="B37" s="8" t="s">
        <v>67</v>
      </c>
      <c r="C37" s="10" t="s">
        <v>68</v>
      </c>
      <c r="D37" s="10">
        <v>13091861859</v>
      </c>
      <c r="E37" s="12">
        <v>168.3</v>
      </c>
      <c r="F37" s="12">
        <v>167.3</v>
      </c>
      <c r="G37" s="12">
        <v>1</v>
      </c>
      <c r="H37" s="8"/>
      <c r="I37" s="5">
        <f t="shared" si="0"/>
        <v>5915.5</v>
      </c>
    </row>
    <row r="38" ht="30" customHeight="1" spans="1:9">
      <c r="A38" s="5">
        <v>34</v>
      </c>
      <c r="B38" s="8" t="s">
        <v>69</v>
      </c>
      <c r="C38" s="10" t="s">
        <v>70</v>
      </c>
      <c r="D38" s="10">
        <v>13359551506</v>
      </c>
      <c r="E38" s="12">
        <v>17.9</v>
      </c>
      <c r="F38" s="12">
        <v>16.9</v>
      </c>
      <c r="G38" s="12"/>
      <c r="H38" s="8">
        <v>1</v>
      </c>
      <c r="I38" s="5">
        <f t="shared" ref="I38:I69" si="1">F38*35+G38*60+H38*30</f>
        <v>621.5</v>
      </c>
    </row>
    <row r="39" ht="30" customHeight="1" spans="1:9">
      <c r="A39" s="5">
        <v>35</v>
      </c>
      <c r="B39" s="8" t="s">
        <v>71</v>
      </c>
      <c r="C39" s="10" t="s">
        <v>70</v>
      </c>
      <c r="D39" s="10">
        <v>13796396882</v>
      </c>
      <c r="E39" s="12">
        <v>145.6</v>
      </c>
      <c r="F39" s="12">
        <v>145.6</v>
      </c>
      <c r="G39" s="12"/>
      <c r="H39" s="8"/>
      <c r="I39" s="5">
        <f t="shared" si="1"/>
        <v>5096</v>
      </c>
    </row>
    <row r="40" ht="30" customHeight="1" spans="1:9">
      <c r="A40" s="5">
        <v>36</v>
      </c>
      <c r="B40" s="8" t="s">
        <v>72</v>
      </c>
      <c r="C40" s="10" t="s">
        <v>73</v>
      </c>
      <c r="D40" s="10">
        <v>18714486000</v>
      </c>
      <c r="E40" s="12">
        <v>8.5</v>
      </c>
      <c r="F40" s="12">
        <v>8.5</v>
      </c>
      <c r="G40" s="12"/>
      <c r="H40" s="8"/>
      <c r="I40" s="5">
        <f t="shared" si="1"/>
        <v>297.5</v>
      </c>
    </row>
    <row r="41" ht="30" customHeight="1" spans="1:9">
      <c r="A41" s="5">
        <v>37</v>
      </c>
      <c r="B41" s="8" t="s">
        <v>74</v>
      </c>
      <c r="C41" s="10" t="s">
        <v>46</v>
      </c>
      <c r="D41" s="10">
        <v>18246986222</v>
      </c>
      <c r="E41" s="12">
        <v>125</v>
      </c>
      <c r="F41" s="12">
        <v>125</v>
      </c>
      <c r="G41" s="12"/>
      <c r="H41" s="8"/>
      <c r="I41" s="5">
        <f t="shared" si="1"/>
        <v>4375</v>
      </c>
    </row>
    <row r="42" ht="30" customHeight="1" spans="1:9">
      <c r="A42" s="5">
        <v>38</v>
      </c>
      <c r="B42" s="8" t="s">
        <v>75</v>
      </c>
      <c r="C42" s="10" t="s">
        <v>64</v>
      </c>
      <c r="D42" s="10">
        <v>15645776615</v>
      </c>
      <c r="E42" s="12">
        <v>111.3</v>
      </c>
      <c r="F42" s="12"/>
      <c r="G42" s="12"/>
      <c r="H42" s="8">
        <v>111.3</v>
      </c>
      <c r="I42" s="5">
        <f t="shared" si="1"/>
        <v>3339</v>
      </c>
    </row>
    <row r="43" ht="30" customHeight="1" spans="1:9">
      <c r="A43" s="5">
        <v>39</v>
      </c>
      <c r="B43" s="8" t="s">
        <v>76</v>
      </c>
      <c r="C43" s="10" t="s">
        <v>46</v>
      </c>
      <c r="D43" s="10">
        <v>15663962288</v>
      </c>
      <c r="E43" s="12">
        <v>44.2</v>
      </c>
      <c r="F43" s="12">
        <v>44.2</v>
      </c>
      <c r="G43" s="12"/>
      <c r="H43" s="8"/>
      <c r="I43" s="5">
        <f t="shared" si="1"/>
        <v>1547</v>
      </c>
    </row>
    <row r="44" ht="30" customHeight="1" spans="1:9">
      <c r="A44" s="5">
        <v>40</v>
      </c>
      <c r="B44" s="8" t="s">
        <v>77</v>
      </c>
      <c r="C44" s="10" t="s">
        <v>78</v>
      </c>
      <c r="D44" s="10">
        <v>15545359345</v>
      </c>
      <c r="E44" s="12">
        <v>3.8</v>
      </c>
      <c r="F44" s="12">
        <v>3.8</v>
      </c>
      <c r="G44" s="12"/>
      <c r="H44" s="8"/>
      <c r="I44" s="5">
        <f t="shared" si="1"/>
        <v>133</v>
      </c>
    </row>
    <row r="45" ht="30" customHeight="1" spans="1:9">
      <c r="A45" s="5">
        <v>41</v>
      </c>
      <c r="B45" s="8" t="s">
        <v>79</v>
      </c>
      <c r="C45" s="10" t="s">
        <v>64</v>
      </c>
      <c r="D45" s="10">
        <v>18045698632</v>
      </c>
      <c r="E45" s="12">
        <v>78.3</v>
      </c>
      <c r="F45" s="12">
        <v>78.3</v>
      </c>
      <c r="G45" s="12"/>
      <c r="H45" s="8"/>
      <c r="I45" s="5">
        <f t="shared" si="1"/>
        <v>2740.5</v>
      </c>
    </row>
    <row r="46" ht="30" customHeight="1" spans="1:9">
      <c r="A46" s="5">
        <v>42</v>
      </c>
      <c r="B46" s="8" t="s">
        <v>80</v>
      </c>
      <c r="C46" s="10" t="s">
        <v>46</v>
      </c>
      <c r="D46" s="10">
        <v>13945770143</v>
      </c>
      <c r="E46" s="12">
        <v>14.8</v>
      </c>
      <c r="F46" s="12">
        <v>14.8</v>
      </c>
      <c r="G46" s="12"/>
      <c r="H46" s="8"/>
      <c r="I46" s="5">
        <f t="shared" si="1"/>
        <v>518</v>
      </c>
    </row>
    <row r="47" ht="30" customHeight="1" spans="1:9">
      <c r="A47" s="5">
        <v>43</v>
      </c>
      <c r="B47" s="8" t="s">
        <v>81</v>
      </c>
      <c r="C47" s="10" t="s">
        <v>46</v>
      </c>
      <c r="D47" s="10">
        <v>18846964432</v>
      </c>
      <c r="E47" s="12">
        <v>119.5</v>
      </c>
      <c r="F47" s="12">
        <v>119.5</v>
      </c>
      <c r="G47" s="12"/>
      <c r="H47" s="8"/>
      <c r="I47" s="5">
        <f t="shared" si="1"/>
        <v>4182.5</v>
      </c>
    </row>
    <row r="48" ht="30" customHeight="1" spans="1:9">
      <c r="A48" s="5">
        <v>44</v>
      </c>
      <c r="B48" s="8" t="s">
        <v>82</v>
      </c>
      <c r="C48" s="10" t="s">
        <v>83</v>
      </c>
      <c r="D48" s="10">
        <v>15846842691</v>
      </c>
      <c r="E48" s="12">
        <v>9.3</v>
      </c>
      <c r="F48" s="12">
        <v>9.3</v>
      </c>
      <c r="G48" s="12"/>
      <c r="H48" s="8"/>
      <c r="I48" s="5">
        <f t="shared" si="1"/>
        <v>325.5</v>
      </c>
    </row>
    <row r="49" ht="30" customHeight="1" spans="1:9">
      <c r="A49" s="5">
        <v>45</v>
      </c>
      <c r="B49" s="8" t="s">
        <v>84</v>
      </c>
      <c r="C49" s="10" t="s">
        <v>66</v>
      </c>
      <c r="D49" s="10">
        <v>13946640646</v>
      </c>
      <c r="E49" s="12">
        <v>52</v>
      </c>
      <c r="F49" s="12">
        <v>52</v>
      </c>
      <c r="G49" s="12"/>
      <c r="H49" s="8"/>
      <c r="I49" s="5">
        <f t="shared" si="1"/>
        <v>1820</v>
      </c>
    </row>
    <row r="50" ht="30" customHeight="1" spans="1:9">
      <c r="A50" s="5">
        <v>46</v>
      </c>
      <c r="B50" s="8" t="s">
        <v>85</v>
      </c>
      <c r="C50" s="10" t="s">
        <v>64</v>
      </c>
      <c r="D50" s="10">
        <v>13555038795</v>
      </c>
      <c r="E50" s="12">
        <v>33.1</v>
      </c>
      <c r="F50" s="12"/>
      <c r="G50" s="12"/>
      <c r="H50" s="8">
        <v>33.1</v>
      </c>
      <c r="I50" s="5">
        <f t="shared" si="1"/>
        <v>993</v>
      </c>
    </row>
    <row r="51" ht="30" customHeight="1" spans="1:9">
      <c r="A51" s="5">
        <v>47</v>
      </c>
      <c r="B51" s="8" t="s">
        <v>86</v>
      </c>
      <c r="C51" s="10" t="s">
        <v>46</v>
      </c>
      <c r="D51" s="10">
        <v>13946610117</v>
      </c>
      <c r="E51" s="12">
        <v>9.3</v>
      </c>
      <c r="F51" s="12">
        <v>9.3</v>
      </c>
      <c r="G51" s="12"/>
      <c r="H51" s="8"/>
      <c r="I51" s="5">
        <f t="shared" si="1"/>
        <v>325.5</v>
      </c>
    </row>
    <row r="52" ht="30" customHeight="1" spans="1:9">
      <c r="A52" s="5">
        <v>48</v>
      </c>
      <c r="B52" s="8" t="s">
        <v>87</v>
      </c>
      <c r="C52" s="10" t="s">
        <v>68</v>
      </c>
      <c r="D52" s="10">
        <v>13555038336</v>
      </c>
      <c r="E52" s="12">
        <v>71.3</v>
      </c>
      <c r="F52" s="12">
        <v>71.3</v>
      </c>
      <c r="G52" s="12"/>
      <c r="H52" s="8"/>
      <c r="I52" s="5">
        <f t="shared" si="1"/>
        <v>2495.5</v>
      </c>
    </row>
    <row r="53" ht="30" customHeight="1" spans="1:9">
      <c r="A53" s="5">
        <v>49</v>
      </c>
      <c r="B53" s="8" t="s">
        <v>88</v>
      </c>
      <c r="C53" s="10" t="s">
        <v>52</v>
      </c>
      <c r="D53" s="10">
        <v>13555038579</v>
      </c>
      <c r="E53" s="12">
        <v>90.8</v>
      </c>
      <c r="F53" s="12">
        <v>90.8</v>
      </c>
      <c r="G53" s="12"/>
      <c r="H53" s="8"/>
      <c r="I53" s="5">
        <f t="shared" si="1"/>
        <v>3178</v>
      </c>
    </row>
    <row r="54" ht="30" customHeight="1" spans="1:9">
      <c r="A54" s="5">
        <v>50</v>
      </c>
      <c r="B54" s="8" t="s">
        <v>89</v>
      </c>
      <c r="C54" s="10" t="s">
        <v>46</v>
      </c>
      <c r="D54" s="10">
        <v>13613690202</v>
      </c>
      <c r="E54" s="12">
        <v>244.1</v>
      </c>
      <c r="F54" s="12">
        <v>244.1</v>
      </c>
      <c r="G54" s="12"/>
      <c r="H54" s="8"/>
      <c r="I54" s="5">
        <f t="shared" si="1"/>
        <v>8543.5</v>
      </c>
    </row>
    <row r="55" ht="30" customHeight="1" spans="1:9">
      <c r="A55" s="5">
        <v>51</v>
      </c>
      <c r="B55" s="8" t="s">
        <v>90</v>
      </c>
      <c r="C55" s="10" t="s">
        <v>83</v>
      </c>
      <c r="D55" s="10">
        <v>13946640506</v>
      </c>
      <c r="E55" s="12">
        <v>29.9</v>
      </c>
      <c r="F55" s="12">
        <v>29.9</v>
      </c>
      <c r="G55" s="12"/>
      <c r="H55" s="8"/>
      <c r="I55" s="5">
        <f t="shared" si="1"/>
        <v>1046.5</v>
      </c>
    </row>
    <row r="56" ht="30" customHeight="1" spans="1:9">
      <c r="A56" s="5">
        <v>52</v>
      </c>
      <c r="B56" s="8" t="s">
        <v>91</v>
      </c>
      <c r="C56" s="10" t="s">
        <v>46</v>
      </c>
      <c r="D56" s="10">
        <v>18846964633</v>
      </c>
      <c r="E56" s="12">
        <v>57.8</v>
      </c>
      <c r="F56" s="12">
        <v>57.8</v>
      </c>
      <c r="G56" s="12"/>
      <c r="H56" s="8"/>
      <c r="I56" s="5">
        <f t="shared" si="1"/>
        <v>2023</v>
      </c>
    </row>
    <row r="57" ht="30" customHeight="1" spans="1:9">
      <c r="A57" s="5">
        <v>53</v>
      </c>
      <c r="B57" s="8" t="s">
        <v>92</v>
      </c>
      <c r="C57" s="10" t="s">
        <v>46</v>
      </c>
      <c r="D57" s="10">
        <v>15645786363</v>
      </c>
      <c r="E57" s="12">
        <v>1.9</v>
      </c>
      <c r="F57" s="12"/>
      <c r="G57" s="12">
        <v>1.9</v>
      </c>
      <c r="H57" s="8"/>
      <c r="I57" s="5">
        <f t="shared" si="1"/>
        <v>114</v>
      </c>
    </row>
    <row r="58" ht="30" customHeight="1" spans="1:9">
      <c r="A58" s="5">
        <v>54</v>
      </c>
      <c r="B58" s="8" t="s">
        <v>93</v>
      </c>
      <c r="C58" s="10" t="s">
        <v>46</v>
      </c>
      <c r="D58" s="10">
        <v>15045740022</v>
      </c>
      <c r="E58" s="12">
        <v>8</v>
      </c>
      <c r="F58" s="12">
        <v>8</v>
      </c>
      <c r="G58" s="12"/>
      <c r="H58" s="8"/>
      <c r="I58" s="5">
        <f t="shared" si="1"/>
        <v>280</v>
      </c>
    </row>
    <row r="59" ht="30" customHeight="1" spans="1:9">
      <c r="A59" s="5">
        <v>55</v>
      </c>
      <c r="B59" s="8" t="s">
        <v>94</v>
      </c>
      <c r="C59" s="10" t="s">
        <v>66</v>
      </c>
      <c r="D59" s="10">
        <v>15146909673</v>
      </c>
      <c r="E59" s="12">
        <v>324.5</v>
      </c>
      <c r="F59" s="12">
        <v>324.5</v>
      </c>
      <c r="G59" s="12"/>
      <c r="H59" s="8"/>
      <c r="I59" s="5">
        <f t="shared" si="1"/>
        <v>11357.5</v>
      </c>
    </row>
    <row r="60" ht="30" customHeight="1" spans="1:9">
      <c r="A60" s="5">
        <v>56</v>
      </c>
      <c r="B60" s="8" t="s">
        <v>95</v>
      </c>
      <c r="C60" s="10" t="s">
        <v>66</v>
      </c>
      <c r="D60" s="10">
        <v>18345823886</v>
      </c>
      <c r="E60" s="12">
        <v>131.6</v>
      </c>
      <c r="F60" s="12">
        <v>131.6</v>
      </c>
      <c r="G60" s="12"/>
      <c r="H60" s="8"/>
      <c r="I60" s="5">
        <f t="shared" si="1"/>
        <v>4606</v>
      </c>
    </row>
    <row r="61" ht="30" customHeight="1" spans="1:9">
      <c r="A61" s="5">
        <v>57</v>
      </c>
      <c r="B61" s="8" t="s">
        <v>96</v>
      </c>
      <c r="C61" s="10" t="s">
        <v>46</v>
      </c>
      <c r="D61" s="10">
        <v>13946610027</v>
      </c>
      <c r="E61" s="12">
        <v>174.6</v>
      </c>
      <c r="F61" s="12">
        <v>174.6</v>
      </c>
      <c r="G61" s="12"/>
      <c r="H61" s="8"/>
      <c r="I61" s="5">
        <f t="shared" si="1"/>
        <v>6111</v>
      </c>
    </row>
    <row r="62" ht="30" customHeight="1" spans="1:9">
      <c r="A62" s="5">
        <v>58</v>
      </c>
      <c r="B62" s="8" t="s">
        <v>97</v>
      </c>
      <c r="C62" s="10" t="s">
        <v>66</v>
      </c>
      <c r="D62" s="10">
        <v>15145888850</v>
      </c>
      <c r="E62" s="12">
        <v>68.4</v>
      </c>
      <c r="F62" s="12">
        <v>68.4</v>
      </c>
      <c r="G62" s="12"/>
      <c r="H62" s="8"/>
      <c r="I62" s="5">
        <f t="shared" si="1"/>
        <v>2394</v>
      </c>
    </row>
    <row r="63" ht="30" customHeight="1" spans="1:9">
      <c r="A63" s="5">
        <v>59</v>
      </c>
      <c r="B63" s="8" t="s">
        <v>98</v>
      </c>
      <c r="C63" s="10" t="s">
        <v>83</v>
      </c>
      <c r="D63" s="10">
        <v>13555037592</v>
      </c>
      <c r="E63" s="12">
        <v>30.7</v>
      </c>
      <c r="F63" s="12">
        <v>30.7</v>
      </c>
      <c r="G63" s="12"/>
      <c r="H63" s="8"/>
      <c r="I63" s="5">
        <f t="shared" si="1"/>
        <v>1074.5</v>
      </c>
    </row>
    <row r="64" ht="30" customHeight="1" spans="1:9">
      <c r="A64" s="5">
        <v>60</v>
      </c>
      <c r="B64" s="8" t="s">
        <v>99</v>
      </c>
      <c r="C64" s="10" t="s">
        <v>52</v>
      </c>
      <c r="D64" s="10">
        <v>19589618789</v>
      </c>
      <c r="E64" s="10">
        <v>88.5</v>
      </c>
      <c r="F64" s="10">
        <v>88.5</v>
      </c>
      <c r="G64" s="12"/>
      <c r="H64" s="8"/>
      <c r="I64" s="5">
        <f t="shared" si="1"/>
        <v>3097.5</v>
      </c>
    </row>
    <row r="65" ht="30" customHeight="1" spans="1:10">
      <c r="A65" s="5">
        <v>61</v>
      </c>
      <c r="B65" s="8" t="s">
        <v>100</v>
      </c>
      <c r="C65" s="12" t="s">
        <v>52</v>
      </c>
      <c r="D65" s="12">
        <v>15046944686</v>
      </c>
      <c r="E65" s="12">
        <v>12.5</v>
      </c>
      <c r="F65" s="12">
        <v>12.5</v>
      </c>
      <c r="G65" s="12"/>
      <c r="H65" s="8"/>
      <c r="I65" s="5">
        <f t="shared" si="1"/>
        <v>437.5</v>
      </c>
    </row>
    <row r="66" ht="30" customHeight="1" spans="1:10">
      <c r="A66" s="5">
        <v>62</v>
      </c>
      <c r="B66" s="7" t="s">
        <v>101</v>
      </c>
      <c r="C66" s="7" t="s">
        <v>102</v>
      </c>
      <c r="D66" s="7">
        <v>18945792827</v>
      </c>
      <c r="E66" s="8">
        <v>187.5</v>
      </c>
      <c r="F66" s="8">
        <v>187.5</v>
      </c>
      <c r="G66" s="8"/>
      <c r="H66" s="8"/>
      <c r="I66" s="5">
        <f t="shared" si="1"/>
        <v>6562.5</v>
      </c>
      <c r="J66" t="s">
        <v>103</v>
      </c>
    </row>
    <row r="67" ht="30" customHeight="1" spans="1:10">
      <c r="A67" s="5">
        <v>63</v>
      </c>
      <c r="B67" s="13" t="s">
        <v>104</v>
      </c>
      <c r="C67" s="7" t="s">
        <v>105</v>
      </c>
      <c r="D67" s="7">
        <v>13555034466</v>
      </c>
      <c r="E67" s="8">
        <v>66.5</v>
      </c>
      <c r="F67" s="8">
        <v>10.1</v>
      </c>
      <c r="G67" s="8"/>
      <c r="H67" s="8">
        <v>56.4</v>
      </c>
      <c r="I67" s="5">
        <f t="shared" si="1"/>
        <v>2045.5</v>
      </c>
    </row>
    <row r="68" ht="30" customHeight="1" spans="1:10">
      <c r="A68" s="5">
        <v>64</v>
      </c>
      <c r="B68" s="13" t="s">
        <v>106</v>
      </c>
      <c r="C68" s="7" t="s">
        <v>107</v>
      </c>
      <c r="D68" s="7">
        <v>18182799499</v>
      </c>
      <c r="E68" s="8">
        <v>116.2</v>
      </c>
      <c r="F68" s="8">
        <v>116.2</v>
      </c>
      <c r="G68" s="8"/>
      <c r="H68" s="8"/>
      <c r="I68" s="5">
        <f t="shared" si="1"/>
        <v>4067</v>
      </c>
    </row>
    <row r="69" ht="30" customHeight="1" spans="1:10">
      <c r="A69" s="5">
        <v>65</v>
      </c>
      <c r="B69" s="13" t="s">
        <v>108</v>
      </c>
      <c r="C69" s="7" t="s">
        <v>107</v>
      </c>
      <c r="D69" s="7">
        <v>15046940159</v>
      </c>
      <c r="E69" s="8">
        <v>39.4</v>
      </c>
      <c r="F69" s="8">
        <v>39.4</v>
      </c>
      <c r="G69" s="8"/>
      <c r="H69" s="8"/>
      <c r="I69" s="5">
        <f t="shared" si="1"/>
        <v>1379</v>
      </c>
    </row>
    <row r="70" ht="30" customHeight="1" spans="1:10">
      <c r="A70" s="5">
        <v>66</v>
      </c>
      <c r="B70" s="13" t="s">
        <v>109</v>
      </c>
      <c r="C70" s="7" t="s">
        <v>107</v>
      </c>
      <c r="D70" s="7">
        <v>15846843007</v>
      </c>
      <c r="E70" s="8">
        <v>170.7</v>
      </c>
      <c r="F70" s="8">
        <v>170.7</v>
      </c>
      <c r="G70" s="8"/>
      <c r="H70" s="8"/>
      <c r="I70" s="5">
        <f t="shared" ref="I70:I101" si="2">F70*35+G70*60+H70*30</f>
        <v>5974.5</v>
      </c>
    </row>
    <row r="71" ht="30" customHeight="1" spans="1:10">
      <c r="A71" s="5">
        <v>67</v>
      </c>
      <c r="B71" s="13" t="s">
        <v>110</v>
      </c>
      <c r="C71" s="7" t="s">
        <v>107</v>
      </c>
      <c r="D71" s="7">
        <v>17845210678</v>
      </c>
      <c r="E71" s="8">
        <v>31.5</v>
      </c>
      <c r="F71" s="8">
        <v>31.5</v>
      </c>
      <c r="G71" s="8"/>
      <c r="H71" s="8"/>
      <c r="I71" s="5">
        <f t="shared" si="2"/>
        <v>1102.5</v>
      </c>
    </row>
    <row r="72" ht="30" customHeight="1" spans="1:10">
      <c r="A72" s="5">
        <v>68</v>
      </c>
      <c r="B72" s="13" t="s">
        <v>111</v>
      </c>
      <c r="C72" s="7" t="s">
        <v>107</v>
      </c>
      <c r="D72" s="7">
        <v>13946670124</v>
      </c>
      <c r="E72" s="8">
        <v>16.2</v>
      </c>
      <c r="F72" s="8">
        <v>16.2</v>
      </c>
      <c r="G72" s="8"/>
      <c r="H72" s="8"/>
      <c r="I72" s="5">
        <f t="shared" si="2"/>
        <v>567</v>
      </c>
    </row>
    <row r="73" ht="30" customHeight="1" spans="1:10">
      <c r="A73" s="5">
        <v>69</v>
      </c>
      <c r="B73" s="13" t="s">
        <v>112</v>
      </c>
      <c r="C73" s="7" t="s">
        <v>105</v>
      </c>
      <c r="D73" s="7">
        <v>15145888864</v>
      </c>
      <c r="E73" s="8">
        <v>118.5</v>
      </c>
      <c r="F73" s="8">
        <v>67.4</v>
      </c>
      <c r="G73" s="8">
        <v>51.1</v>
      </c>
      <c r="H73" s="8"/>
      <c r="I73" s="5">
        <f t="shared" si="2"/>
        <v>5425</v>
      </c>
    </row>
    <row r="74" ht="30" customHeight="1" spans="1:10">
      <c r="A74" s="5">
        <v>70</v>
      </c>
      <c r="B74" s="13" t="s">
        <v>113</v>
      </c>
      <c r="C74" s="7" t="s">
        <v>102</v>
      </c>
      <c r="D74" s="7">
        <v>15246876542</v>
      </c>
      <c r="E74" s="8">
        <v>77.8</v>
      </c>
      <c r="F74" s="8"/>
      <c r="G74" s="8"/>
      <c r="H74" s="8">
        <v>77.8</v>
      </c>
      <c r="I74" s="5">
        <f t="shared" si="2"/>
        <v>2334</v>
      </c>
    </row>
    <row r="75" ht="30" customHeight="1" spans="1:10">
      <c r="A75" s="5">
        <v>71</v>
      </c>
      <c r="B75" s="13" t="s">
        <v>114</v>
      </c>
      <c r="C75" s="7" t="s">
        <v>115</v>
      </c>
      <c r="D75" s="7">
        <v>13895860425</v>
      </c>
      <c r="E75" s="8">
        <v>16</v>
      </c>
      <c r="F75" s="8">
        <v>16</v>
      </c>
      <c r="G75" s="8"/>
      <c r="H75" s="8"/>
      <c r="I75" s="5">
        <f t="shared" si="2"/>
        <v>560</v>
      </c>
    </row>
    <row r="76" ht="30" customHeight="1" spans="1:10">
      <c r="A76" s="5">
        <v>72</v>
      </c>
      <c r="B76" s="13" t="s">
        <v>116</v>
      </c>
      <c r="C76" s="7" t="s">
        <v>117</v>
      </c>
      <c r="D76" s="7">
        <v>18346945227</v>
      </c>
      <c r="E76" s="8">
        <v>55.4</v>
      </c>
      <c r="F76" s="8">
        <v>55.4</v>
      </c>
      <c r="G76" s="8"/>
      <c r="H76" s="8"/>
      <c r="I76" s="5">
        <f t="shared" si="2"/>
        <v>1939</v>
      </c>
    </row>
    <row r="77" ht="30" customHeight="1" spans="1:10">
      <c r="A77" s="5">
        <v>73</v>
      </c>
      <c r="B77" s="13" t="s">
        <v>118</v>
      </c>
      <c r="C77" s="7" t="s">
        <v>117</v>
      </c>
      <c r="D77" s="7">
        <v>13101699020</v>
      </c>
      <c r="E77" s="8">
        <v>90.7</v>
      </c>
      <c r="F77" s="8">
        <v>90.7</v>
      </c>
      <c r="G77" s="8"/>
      <c r="H77" s="8"/>
      <c r="I77" s="5">
        <f t="shared" si="2"/>
        <v>3174.5</v>
      </c>
    </row>
    <row r="78" ht="30" customHeight="1" spans="1:10">
      <c r="A78" s="5">
        <v>74</v>
      </c>
      <c r="B78" s="13" t="s">
        <v>119</v>
      </c>
      <c r="C78" s="7" t="s">
        <v>107</v>
      </c>
      <c r="D78" s="7">
        <v>13159914655</v>
      </c>
      <c r="E78" s="8">
        <v>12.8</v>
      </c>
      <c r="F78" s="8">
        <v>12.8</v>
      </c>
      <c r="G78" s="8"/>
      <c r="H78" s="8"/>
      <c r="I78" s="5">
        <f t="shared" si="2"/>
        <v>448</v>
      </c>
    </row>
    <row r="79" ht="30" customHeight="1" spans="1:10">
      <c r="A79" s="5">
        <v>75</v>
      </c>
      <c r="B79" s="13" t="s">
        <v>120</v>
      </c>
      <c r="C79" s="7" t="s">
        <v>107</v>
      </c>
      <c r="D79" s="7">
        <v>13946670950</v>
      </c>
      <c r="E79" s="8">
        <v>6.7</v>
      </c>
      <c r="F79" s="8">
        <v>6.7</v>
      </c>
      <c r="G79" s="8"/>
      <c r="H79" s="8"/>
      <c r="I79" s="5">
        <f t="shared" si="2"/>
        <v>234.5</v>
      </c>
    </row>
    <row r="80" ht="30" customHeight="1" spans="1:10">
      <c r="A80" s="5">
        <v>76</v>
      </c>
      <c r="B80" s="13" t="s">
        <v>121</v>
      </c>
      <c r="C80" s="7" t="s">
        <v>107</v>
      </c>
      <c r="D80" s="7">
        <v>18246989697</v>
      </c>
      <c r="E80" s="8">
        <v>250.9</v>
      </c>
      <c r="F80" s="8">
        <v>250.9</v>
      </c>
      <c r="G80" s="8"/>
      <c r="H80" s="8"/>
      <c r="I80" s="5">
        <f t="shared" si="2"/>
        <v>8781.5</v>
      </c>
      <c r="J80" s="14"/>
    </row>
    <row r="81" ht="30" customHeight="1" spans="1:10">
      <c r="A81" s="5">
        <v>77</v>
      </c>
      <c r="B81" s="13" t="s">
        <v>122</v>
      </c>
      <c r="C81" s="7" t="s">
        <v>107</v>
      </c>
      <c r="D81" s="7">
        <v>15146976000</v>
      </c>
      <c r="E81" s="8">
        <v>133.3</v>
      </c>
      <c r="F81" s="8">
        <v>133.3</v>
      </c>
      <c r="G81" s="8"/>
      <c r="H81" s="8"/>
      <c r="I81" s="5">
        <f t="shared" si="2"/>
        <v>4665.5</v>
      </c>
    </row>
    <row r="82" ht="30" customHeight="1" spans="1:10">
      <c r="A82" s="5">
        <v>78</v>
      </c>
      <c r="B82" s="7" t="s">
        <v>123</v>
      </c>
      <c r="C82" s="7" t="s">
        <v>124</v>
      </c>
      <c r="D82" s="7">
        <v>18945190789</v>
      </c>
      <c r="E82" s="8">
        <v>83.9</v>
      </c>
      <c r="F82" s="8">
        <v>83.9</v>
      </c>
      <c r="G82" s="8"/>
      <c r="H82" s="8"/>
      <c r="I82" s="5">
        <f t="shared" si="2"/>
        <v>2936.5</v>
      </c>
    </row>
    <row r="83" ht="30" customHeight="1" spans="1:10">
      <c r="A83" s="5">
        <v>79</v>
      </c>
      <c r="B83" s="7" t="s">
        <v>125</v>
      </c>
      <c r="C83" s="7" t="s">
        <v>124</v>
      </c>
      <c r="D83" s="7">
        <v>13946670824</v>
      </c>
      <c r="E83" s="8">
        <v>116.6</v>
      </c>
      <c r="F83" s="8">
        <v>104.2</v>
      </c>
      <c r="G83" s="8"/>
      <c r="H83" s="8">
        <v>12.4</v>
      </c>
      <c r="I83" s="5">
        <f t="shared" si="2"/>
        <v>4019</v>
      </c>
    </row>
    <row r="84" ht="30" customHeight="1" spans="1:10">
      <c r="A84" s="5">
        <v>80</v>
      </c>
      <c r="B84" s="7" t="s">
        <v>126</v>
      </c>
      <c r="C84" s="7" t="s">
        <v>107</v>
      </c>
      <c r="D84" s="7">
        <v>13555432491</v>
      </c>
      <c r="E84" s="8">
        <v>178.1</v>
      </c>
      <c r="F84" s="8">
        <v>178.1</v>
      </c>
      <c r="G84" s="8"/>
      <c r="H84" s="8"/>
      <c r="I84" s="5">
        <f t="shared" si="2"/>
        <v>6233.5</v>
      </c>
    </row>
    <row r="85" ht="30" customHeight="1" spans="1:10">
      <c r="A85" s="5">
        <v>81</v>
      </c>
      <c r="B85" s="7" t="s">
        <v>127</v>
      </c>
      <c r="C85" s="7" t="s">
        <v>115</v>
      </c>
      <c r="D85" s="7">
        <v>13204695323</v>
      </c>
      <c r="E85" s="8">
        <v>23.2</v>
      </c>
      <c r="F85" s="8">
        <v>23.2</v>
      </c>
      <c r="G85" s="8"/>
      <c r="H85" s="8"/>
      <c r="I85" s="5">
        <f t="shared" si="2"/>
        <v>812</v>
      </c>
    </row>
    <row r="86" ht="30" customHeight="1" spans="1:10">
      <c r="A86" s="5">
        <v>82</v>
      </c>
      <c r="B86" s="7" t="s">
        <v>128</v>
      </c>
      <c r="C86" s="7" t="s">
        <v>115</v>
      </c>
      <c r="D86" s="7">
        <v>13204695155</v>
      </c>
      <c r="E86" s="8">
        <v>43.8</v>
      </c>
      <c r="F86" s="8">
        <v>43.8</v>
      </c>
      <c r="G86" s="8"/>
      <c r="H86" s="8"/>
      <c r="I86" s="5">
        <f t="shared" si="2"/>
        <v>1533</v>
      </c>
    </row>
    <row r="87" ht="30" customHeight="1" spans="1:10">
      <c r="A87" s="5">
        <v>83</v>
      </c>
      <c r="B87" s="7" t="s">
        <v>129</v>
      </c>
      <c r="C87" s="7" t="s">
        <v>130</v>
      </c>
      <c r="D87" s="7">
        <v>18345827778</v>
      </c>
      <c r="E87" s="8">
        <v>39.9</v>
      </c>
      <c r="F87" s="8"/>
      <c r="G87" s="8"/>
      <c r="H87" s="8">
        <v>39.9</v>
      </c>
      <c r="I87" s="5">
        <f t="shared" si="2"/>
        <v>1197</v>
      </c>
    </row>
    <row r="88" ht="30" customHeight="1" spans="1:10">
      <c r="A88" s="5">
        <v>84</v>
      </c>
      <c r="B88" s="7" t="s">
        <v>131</v>
      </c>
      <c r="C88" s="7" t="s">
        <v>132</v>
      </c>
      <c r="D88" s="7">
        <v>13946670855</v>
      </c>
      <c r="E88" s="8">
        <v>48</v>
      </c>
      <c r="F88" s="8">
        <v>23.7</v>
      </c>
      <c r="G88" s="8"/>
      <c r="H88" s="8">
        <v>24.3</v>
      </c>
      <c r="I88" s="5">
        <f t="shared" si="2"/>
        <v>1558.5</v>
      </c>
    </row>
    <row r="89" ht="30" customHeight="1" spans="1:10">
      <c r="A89" s="5">
        <v>85</v>
      </c>
      <c r="B89" s="15" t="s">
        <v>133</v>
      </c>
      <c r="C89" s="7" t="s">
        <v>105</v>
      </c>
      <c r="D89" s="7">
        <v>13946670715</v>
      </c>
      <c r="E89" s="8">
        <v>8</v>
      </c>
      <c r="F89" s="8"/>
      <c r="G89" s="8"/>
      <c r="H89" s="8">
        <v>8</v>
      </c>
      <c r="I89" s="5">
        <f t="shared" si="2"/>
        <v>240</v>
      </c>
    </row>
    <row r="90" ht="30" customHeight="1" spans="1:10">
      <c r="A90" s="5">
        <v>86</v>
      </c>
      <c r="B90" s="15" t="s">
        <v>134</v>
      </c>
      <c r="C90" s="7" t="s">
        <v>135</v>
      </c>
      <c r="D90" s="7">
        <v>15145885779</v>
      </c>
      <c r="E90" s="8">
        <v>198.2</v>
      </c>
      <c r="F90" s="8">
        <v>198.2</v>
      </c>
      <c r="G90" s="8"/>
      <c r="H90" s="8"/>
      <c r="I90" s="5">
        <f t="shared" si="2"/>
        <v>6937</v>
      </c>
    </row>
    <row r="91" ht="30" customHeight="1" spans="1:10">
      <c r="A91" s="5">
        <v>87</v>
      </c>
      <c r="B91" s="16" t="s">
        <v>136</v>
      </c>
      <c r="C91" s="7" t="s">
        <v>137</v>
      </c>
      <c r="D91" s="7">
        <v>13803697366</v>
      </c>
      <c r="E91" s="8">
        <v>140.8</v>
      </c>
      <c r="F91" s="8">
        <v>140.8</v>
      </c>
      <c r="G91" s="8"/>
      <c r="H91" s="8"/>
      <c r="I91" s="5">
        <f t="shared" si="2"/>
        <v>4928</v>
      </c>
    </row>
    <row r="92" s="1" customFormat="1" ht="30" customHeight="1" spans="1:10">
      <c r="A92" s="5">
        <v>88</v>
      </c>
      <c r="B92" s="5" t="s">
        <v>138</v>
      </c>
      <c r="C92" s="12" t="s">
        <v>139</v>
      </c>
      <c r="D92" s="5">
        <v>18746963798</v>
      </c>
      <c r="E92" s="8">
        <f t="shared" ref="E92:E155" si="3">F92+G92+H92</f>
        <v>328.2</v>
      </c>
      <c r="F92" s="5">
        <v>163.5</v>
      </c>
      <c r="G92" s="8"/>
      <c r="H92" s="5">
        <v>164.7</v>
      </c>
      <c r="I92" s="5">
        <f t="shared" si="2"/>
        <v>10663.5</v>
      </c>
      <c r="J92" s="1" t="s">
        <v>140</v>
      </c>
    </row>
    <row r="93" s="1" customFormat="1" ht="30" customHeight="1" spans="1:10">
      <c r="A93" s="5">
        <v>89</v>
      </c>
      <c r="B93" s="5" t="s">
        <v>141</v>
      </c>
      <c r="C93" s="12" t="s">
        <v>142</v>
      </c>
      <c r="D93" s="5">
        <v>15663955791</v>
      </c>
      <c r="E93" s="8">
        <f t="shared" si="3"/>
        <v>22.4</v>
      </c>
      <c r="F93" s="5">
        <v>22.4</v>
      </c>
      <c r="G93" s="8"/>
      <c r="H93" s="5"/>
      <c r="I93" s="5">
        <f t="shared" si="2"/>
        <v>784</v>
      </c>
    </row>
    <row r="94" s="1" customFormat="1" ht="30" customHeight="1" spans="1:10">
      <c r="A94" s="5">
        <v>90</v>
      </c>
      <c r="B94" s="5" t="s">
        <v>143</v>
      </c>
      <c r="C94" s="12" t="s">
        <v>144</v>
      </c>
      <c r="D94" s="17">
        <v>13846954019</v>
      </c>
      <c r="E94" s="8">
        <f t="shared" si="3"/>
        <v>192.6</v>
      </c>
      <c r="F94" s="5">
        <v>192.6</v>
      </c>
      <c r="G94" s="8"/>
      <c r="H94" s="5"/>
      <c r="I94" s="5">
        <f t="shared" si="2"/>
        <v>6741</v>
      </c>
    </row>
    <row r="95" s="1" customFormat="1" ht="30" customHeight="1" spans="1:10">
      <c r="A95" s="5">
        <v>91</v>
      </c>
      <c r="B95" s="5" t="s">
        <v>145</v>
      </c>
      <c r="C95" s="12" t="s">
        <v>146</v>
      </c>
      <c r="D95" s="17">
        <v>15184692872</v>
      </c>
      <c r="E95" s="8">
        <f t="shared" si="3"/>
        <v>85.2</v>
      </c>
      <c r="F95" s="5">
        <v>85.2</v>
      </c>
      <c r="G95" s="8"/>
      <c r="H95" s="5"/>
      <c r="I95" s="5">
        <f t="shared" si="2"/>
        <v>2982</v>
      </c>
    </row>
    <row r="96" s="1" customFormat="1" ht="30" customHeight="1" spans="1:10">
      <c r="A96" s="5">
        <v>92</v>
      </c>
      <c r="B96" s="5" t="s">
        <v>147</v>
      </c>
      <c r="C96" s="12" t="s">
        <v>148</v>
      </c>
      <c r="D96" s="17">
        <v>13895863876</v>
      </c>
      <c r="E96" s="8">
        <f t="shared" si="3"/>
        <v>160.3</v>
      </c>
      <c r="F96" s="5">
        <v>160.3</v>
      </c>
      <c r="G96" s="8"/>
      <c r="H96" s="5"/>
      <c r="I96" s="5">
        <f t="shared" si="2"/>
        <v>5610.5</v>
      </c>
    </row>
    <row r="97" s="1" customFormat="1" ht="30" customHeight="1" spans="1:9">
      <c r="A97" s="5">
        <v>93</v>
      </c>
      <c r="B97" s="5" t="s">
        <v>149</v>
      </c>
      <c r="C97" s="12" t="s">
        <v>148</v>
      </c>
      <c r="D97" s="5">
        <v>13895862958</v>
      </c>
      <c r="E97" s="8">
        <f t="shared" si="3"/>
        <v>204.3</v>
      </c>
      <c r="F97" s="5">
        <v>204.3</v>
      </c>
      <c r="G97" s="8"/>
      <c r="H97" s="5"/>
      <c r="I97" s="5">
        <f t="shared" si="2"/>
        <v>7150.5</v>
      </c>
    </row>
    <row r="98" s="1" customFormat="1" ht="30" customHeight="1" spans="1:9">
      <c r="A98" s="5">
        <v>94</v>
      </c>
      <c r="B98" s="5" t="s">
        <v>150</v>
      </c>
      <c r="C98" s="12" t="s">
        <v>148</v>
      </c>
      <c r="D98" s="17">
        <v>15246877425</v>
      </c>
      <c r="E98" s="8">
        <f t="shared" si="3"/>
        <v>119.2</v>
      </c>
      <c r="F98" s="5">
        <v>119.2</v>
      </c>
      <c r="G98" s="8"/>
      <c r="H98" s="5"/>
      <c r="I98" s="5">
        <f t="shared" si="2"/>
        <v>4172</v>
      </c>
    </row>
    <row r="99" s="1" customFormat="1" ht="30" customHeight="1" spans="1:9">
      <c r="A99" s="5">
        <v>95</v>
      </c>
      <c r="B99" s="5" t="s">
        <v>151</v>
      </c>
      <c r="C99" s="12" t="s">
        <v>152</v>
      </c>
      <c r="D99" s="17">
        <v>13796397224</v>
      </c>
      <c r="E99" s="8">
        <f t="shared" si="3"/>
        <v>26.6</v>
      </c>
      <c r="F99" s="5">
        <v>26.6</v>
      </c>
      <c r="G99" s="8"/>
      <c r="H99" s="5"/>
      <c r="I99" s="5">
        <f t="shared" si="2"/>
        <v>931</v>
      </c>
    </row>
    <row r="100" s="1" customFormat="1" ht="30" customHeight="1" spans="1:9">
      <c r="A100" s="5">
        <v>96</v>
      </c>
      <c r="B100" s="5" t="s">
        <v>153</v>
      </c>
      <c r="C100" s="12" t="s">
        <v>152</v>
      </c>
      <c r="D100" s="17">
        <v>13555030775</v>
      </c>
      <c r="E100" s="8">
        <f t="shared" si="3"/>
        <v>26.6</v>
      </c>
      <c r="F100" s="5">
        <v>26.6</v>
      </c>
      <c r="G100" s="8"/>
      <c r="H100" s="5"/>
      <c r="I100" s="5">
        <f t="shared" si="2"/>
        <v>931</v>
      </c>
    </row>
    <row r="101" s="1" customFormat="1" ht="30" customHeight="1" spans="1:9">
      <c r="A101" s="5">
        <v>97</v>
      </c>
      <c r="B101" s="5" t="s">
        <v>154</v>
      </c>
      <c r="C101" s="12" t="s">
        <v>155</v>
      </c>
      <c r="D101" s="17">
        <v>13555038656</v>
      </c>
      <c r="E101" s="8">
        <f t="shared" si="3"/>
        <v>70.4</v>
      </c>
      <c r="F101" s="5">
        <v>70.4</v>
      </c>
      <c r="G101" s="8"/>
      <c r="H101" s="5"/>
      <c r="I101" s="5">
        <f t="shared" si="2"/>
        <v>2464</v>
      </c>
    </row>
    <row r="102" s="1" customFormat="1" ht="30" customHeight="1" spans="1:9">
      <c r="A102" s="5">
        <v>98</v>
      </c>
      <c r="B102" s="5" t="s">
        <v>156</v>
      </c>
      <c r="C102" s="12" t="s">
        <v>157</v>
      </c>
      <c r="D102" s="5">
        <v>13895861987</v>
      </c>
      <c r="E102" s="8">
        <f t="shared" si="3"/>
        <v>218.5</v>
      </c>
      <c r="F102" s="5">
        <v>157</v>
      </c>
      <c r="G102" s="8"/>
      <c r="H102" s="5">
        <v>61.5</v>
      </c>
      <c r="I102" s="5">
        <f t="shared" ref="I102:I133" si="4">F102*35+G102*60+H102*30</f>
        <v>7340</v>
      </c>
    </row>
    <row r="103" s="1" customFormat="1" ht="30" customHeight="1" spans="1:9">
      <c r="A103" s="5">
        <v>99</v>
      </c>
      <c r="B103" s="5" t="s">
        <v>158</v>
      </c>
      <c r="C103" s="18" t="s">
        <v>159</v>
      </c>
      <c r="D103" s="17">
        <v>13555037886</v>
      </c>
      <c r="E103" s="8">
        <f t="shared" si="3"/>
        <v>4.3</v>
      </c>
      <c r="F103" s="5">
        <v>4.3</v>
      </c>
      <c r="G103" s="8"/>
      <c r="H103" s="5"/>
      <c r="I103" s="5">
        <f t="shared" si="4"/>
        <v>150.5</v>
      </c>
    </row>
    <row r="104" s="1" customFormat="1" ht="30" customHeight="1" spans="1:9">
      <c r="A104" s="5">
        <v>100</v>
      </c>
      <c r="B104" s="5" t="s">
        <v>160</v>
      </c>
      <c r="C104" s="12" t="s">
        <v>152</v>
      </c>
      <c r="D104" s="17">
        <v>13846948609</v>
      </c>
      <c r="E104" s="8">
        <f t="shared" si="3"/>
        <v>131.3</v>
      </c>
      <c r="F104" s="5"/>
      <c r="G104" s="8"/>
      <c r="H104" s="5">
        <v>131.3</v>
      </c>
      <c r="I104" s="5">
        <f t="shared" si="4"/>
        <v>3939</v>
      </c>
    </row>
    <row r="105" s="1" customFormat="1" ht="30" customHeight="1" spans="1:9">
      <c r="A105" s="5">
        <v>101</v>
      </c>
      <c r="B105" s="5" t="s">
        <v>161</v>
      </c>
      <c r="C105" s="12" t="s">
        <v>162</v>
      </c>
      <c r="D105" s="5">
        <v>13555034958</v>
      </c>
      <c r="E105" s="8">
        <f t="shared" si="3"/>
        <v>744.3</v>
      </c>
      <c r="F105" s="5"/>
      <c r="G105" s="8"/>
      <c r="H105" s="5">
        <v>744.3</v>
      </c>
      <c r="I105" s="5">
        <f t="shared" si="4"/>
        <v>22329</v>
      </c>
    </row>
    <row r="106" s="1" customFormat="1" ht="30" customHeight="1" spans="1:9">
      <c r="A106" s="5">
        <v>102</v>
      </c>
      <c r="B106" s="5" t="s">
        <v>163</v>
      </c>
      <c r="C106" s="12" t="s">
        <v>164</v>
      </c>
      <c r="D106" s="5">
        <v>15045743295</v>
      </c>
      <c r="E106" s="8">
        <f t="shared" si="3"/>
        <v>44.6</v>
      </c>
      <c r="F106" s="5">
        <v>44.6</v>
      </c>
      <c r="G106" s="8"/>
      <c r="H106" s="5"/>
      <c r="I106" s="5">
        <f t="shared" si="4"/>
        <v>1561</v>
      </c>
    </row>
    <row r="107" s="1" customFormat="1" ht="30" customHeight="1" spans="1:9">
      <c r="A107" s="5">
        <v>103</v>
      </c>
      <c r="B107" s="5" t="s">
        <v>165</v>
      </c>
      <c r="C107" s="12" t="s">
        <v>166</v>
      </c>
      <c r="D107" s="5">
        <v>13329335806</v>
      </c>
      <c r="E107" s="8">
        <f t="shared" si="3"/>
        <v>200.4</v>
      </c>
      <c r="F107" s="5">
        <v>200.4</v>
      </c>
      <c r="G107" s="8"/>
      <c r="H107" s="5"/>
      <c r="I107" s="5">
        <f t="shared" si="4"/>
        <v>7014</v>
      </c>
    </row>
    <row r="108" s="1" customFormat="1" ht="30" customHeight="1" spans="1:9">
      <c r="A108" s="5">
        <v>104</v>
      </c>
      <c r="B108" s="5" t="s">
        <v>167</v>
      </c>
      <c r="C108" s="12" t="s">
        <v>168</v>
      </c>
      <c r="D108" s="5">
        <v>15184691327</v>
      </c>
      <c r="E108" s="8">
        <f t="shared" si="3"/>
        <v>20.2</v>
      </c>
      <c r="F108" s="5">
        <v>20.2</v>
      </c>
      <c r="G108" s="8"/>
      <c r="H108" s="5"/>
      <c r="I108" s="5">
        <f t="shared" si="4"/>
        <v>707</v>
      </c>
    </row>
    <row r="109" s="1" customFormat="1" ht="30" customHeight="1" spans="1:9">
      <c r="A109" s="5">
        <v>105</v>
      </c>
      <c r="B109" s="5" t="s">
        <v>169</v>
      </c>
      <c r="C109" s="18" t="s">
        <v>46</v>
      </c>
      <c r="D109" s="5">
        <v>15184691887</v>
      </c>
      <c r="E109" s="8">
        <f t="shared" si="3"/>
        <v>17.2</v>
      </c>
      <c r="F109" s="5">
        <v>17.2</v>
      </c>
      <c r="G109" s="8"/>
      <c r="H109" s="5"/>
      <c r="I109" s="5">
        <f t="shared" si="4"/>
        <v>602</v>
      </c>
    </row>
    <row r="110" s="1" customFormat="1" ht="30" customHeight="1" spans="1:9">
      <c r="A110" s="5">
        <v>106</v>
      </c>
      <c r="B110" s="5" t="s">
        <v>170</v>
      </c>
      <c r="C110" s="12" t="s">
        <v>171</v>
      </c>
      <c r="D110" s="17">
        <v>15246877308</v>
      </c>
      <c r="E110" s="8">
        <f t="shared" si="3"/>
        <v>48.1</v>
      </c>
      <c r="F110" s="5">
        <v>20.8</v>
      </c>
      <c r="G110" s="8"/>
      <c r="H110" s="5">
        <v>27.3</v>
      </c>
      <c r="I110" s="5">
        <f t="shared" si="4"/>
        <v>1547</v>
      </c>
    </row>
    <row r="111" s="1" customFormat="1" ht="30" customHeight="1" spans="1:9">
      <c r="A111" s="5">
        <v>107</v>
      </c>
      <c r="B111" s="5" t="s">
        <v>172</v>
      </c>
      <c r="C111" s="12" t="s">
        <v>173</v>
      </c>
      <c r="D111" s="17">
        <v>13846954412</v>
      </c>
      <c r="E111" s="8">
        <f t="shared" si="3"/>
        <v>6.7</v>
      </c>
      <c r="F111" s="5">
        <v>6.7</v>
      </c>
      <c r="G111" s="7"/>
      <c r="H111" s="5"/>
      <c r="I111" s="5">
        <f t="shared" si="4"/>
        <v>234.5</v>
      </c>
    </row>
    <row r="112" s="1" customFormat="1" ht="30" customHeight="1" spans="1:9">
      <c r="A112" s="5">
        <v>108</v>
      </c>
      <c r="B112" s="5" t="s">
        <v>174</v>
      </c>
      <c r="C112" s="12" t="s">
        <v>148</v>
      </c>
      <c r="D112" s="17">
        <v>13091801240</v>
      </c>
      <c r="E112" s="8">
        <f t="shared" si="3"/>
        <v>65.8</v>
      </c>
      <c r="F112" s="5">
        <v>65.8</v>
      </c>
      <c r="G112" s="7"/>
      <c r="H112" s="5"/>
      <c r="I112" s="5">
        <f t="shared" si="4"/>
        <v>2303</v>
      </c>
    </row>
    <row r="113" s="1" customFormat="1" ht="30" customHeight="1" spans="1:9">
      <c r="A113" s="5">
        <v>109</v>
      </c>
      <c r="B113" s="5" t="s">
        <v>175</v>
      </c>
      <c r="C113" s="12" t="s">
        <v>176</v>
      </c>
      <c r="D113" s="5">
        <v>18646938071</v>
      </c>
      <c r="E113" s="8">
        <f t="shared" si="3"/>
        <v>66.3</v>
      </c>
      <c r="F113" s="5">
        <v>66.3</v>
      </c>
      <c r="G113" s="7"/>
      <c r="H113" s="5"/>
      <c r="I113" s="5">
        <f t="shared" si="4"/>
        <v>2320.5</v>
      </c>
    </row>
    <row r="114" s="1" customFormat="1" ht="30" customHeight="1" spans="1:9">
      <c r="A114" s="5">
        <v>110</v>
      </c>
      <c r="B114" s="5" t="s">
        <v>177</v>
      </c>
      <c r="C114" s="12" t="s">
        <v>178</v>
      </c>
      <c r="D114" s="5">
        <v>13895863740</v>
      </c>
      <c r="E114" s="8">
        <f t="shared" si="3"/>
        <v>310.7</v>
      </c>
      <c r="F114" s="5">
        <v>279.6</v>
      </c>
      <c r="G114" s="7"/>
      <c r="H114" s="5">
        <v>31.1</v>
      </c>
      <c r="I114" s="5">
        <f t="shared" si="4"/>
        <v>10719</v>
      </c>
    </row>
    <row r="115" s="1" customFormat="1" ht="30" customHeight="1" spans="1:9">
      <c r="A115" s="5">
        <v>111</v>
      </c>
      <c r="B115" s="5" t="s">
        <v>179</v>
      </c>
      <c r="C115" s="12" t="s">
        <v>148</v>
      </c>
      <c r="D115" s="5">
        <v>18345828186</v>
      </c>
      <c r="E115" s="8">
        <f t="shared" si="3"/>
        <v>52.6</v>
      </c>
      <c r="F115" s="5">
        <v>52.6</v>
      </c>
      <c r="G115" s="7"/>
      <c r="H115" s="5"/>
      <c r="I115" s="5">
        <f t="shared" si="4"/>
        <v>1841</v>
      </c>
    </row>
    <row r="116" s="1" customFormat="1" ht="30" customHeight="1" spans="1:9">
      <c r="A116" s="5">
        <v>112</v>
      </c>
      <c r="B116" s="5" t="s">
        <v>180</v>
      </c>
      <c r="C116" s="12" t="s">
        <v>181</v>
      </c>
      <c r="D116" s="5">
        <v>13846948518</v>
      </c>
      <c r="E116" s="8">
        <f t="shared" si="3"/>
        <v>219.4</v>
      </c>
      <c r="F116" s="5">
        <v>219.4</v>
      </c>
      <c r="G116" s="7"/>
      <c r="H116" s="5"/>
      <c r="I116" s="5">
        <f t="shared" si="4"/>
        <v>7679</v>
      </c>
    </row>
    <row r="117" s="1" customFormat="1" ht="30" customHeight="1" spans="1:9">
      <c r="A117" s="5">
        <v>113</v>
      </c>
      <c r="B117" s="5" t="s">
        <v>182</v>
      </c>
      <c r="C117" s="12" t="s">
        <v>171</v>
      </c>
      <c r="D117" s="5">
        <v>13204697215</v>
      </c>
      <c r="E117" s="8">
        <f t="shared" si="3"/>
        <v>148.3</v>
      </c>
      <c r="F117" s="5">
        <v>148.3</v>
      </c>
      <c r="G117" s="7"/>
      <c r="H117" s="5"/>
      <c r="I117" s="5">
        <f t="shared" si="4"/>
        <v>5190.5</v>
      </c>
    </row>
    <row r="118" s="1" customFormat="1" ht="30" customHeight="1" spans="1:9">
      <c r="A118" s="5">
        <v>114</v>
      </c>
      <c r="B118" s="5" t="s">
        <v>183</v>
      </c>
      <c r="C118" s="12" t="s">
        <v>184</v>
      </c>
      <c r="D118" s="17">
        <v>15145887120</v>
      </c>
      <c r="E118" s="8">
        <f t="shared" si="3"/>
        <v>47.1</v>
      </c>
      <c r="F118" s="5">
        <v>47.1</v>
      </c>
      <c r="G118" s="7"/>
      <c r="H118" s="5"/>
      <c r="I118" s="5">
        <f t="shared" si="4"/>
        <v>1648.5</v>
      </c>
    </row>
    <row r="119" s="1" customFormat="1" ht="30" customHeight="1" spans="1:9">
      <c r="A119" s="5">
        <v>115</v>
      </c>
      <c r="B119" s="5" t="s">
        <v>185</v>
      </c>
      <c r="C119" s="12" t="s">
        <v>152</v>
      </c>
      <c r="D119" s="5">
        <v>15045744768</v>
      </c>
      <c r="E119" s="8">
        <f t="shared" si="3"/>
        <v>17.2</v>
      </c>
      <c r="F119" s="5">
        <v>17.2</v>
      </c>
      <c r="G119" s="7"/>
      <c r="H119" s="5"/>
      <c r="I119" s="5">
        <f t="shared" si="4"/>
        <v>602</v>
      </c>
    </row>
    <row r="120" s="1" customFormat="1" ht="30" customHeight="1" spans="1:9">
      <c r="A120" s="5">
        <v>116</v>
      </c>
      <c r="B120" s="5" t="s">
        <v>186</v>
      </c>
      <c r="C120" s="7" t="s">
        <v>187</v>
      </c>
      <c r="D120" s="5">
        <v>18746960019</v>
      </c>
      <c r="E120" s="8">
        <f t="shared" si="3"/>
        <v>133.8</v>
      </c>
      <c r="F120" s="5">
        <v>133.8</v>
      </c>
      <c r="G120" s="7"/>
      <c r="H120" s="5"/>
      <c r="I120" s="5">
        <f t="shared" si="4"/>
        <v>4683</v>
      </c>
    </row>
    <row r="121" s="1" customFormat="1" ht="30" customHeight="1" spans="1:9">
      <c r="A121" s="5">
        <v>117</v>
      </c>
      <c r="B121" s="5" t="s">
        <v>188</v>
      </c>
      <c r="C121" s="12" t="s">
        <v>171</v>
      </c>
      <c r="D121" s="5">
        <v>13895864443</v>
      </c>
      <c r="E121" s="8">
        <f t="shared" si="3"/>
        <v>52.7</v>
      </c>
      <c r="F121" s="5">
        <v>52.7</v>
      </c>
      <c r="G121" s="7"/>
      <c r="H121" s="5"/>
      <c r="I121" s="5">
        <f t="shared" si="4"/>
        <v>1844.5</v>
      </c>
    </row>
    <row r="122" s="1" customFormat="1" ht="30" customHeight="1" spans="1:9">
      <c r="A122" s="5">
        <v>118</v>
      </c>
      <c r="B122" s="5" t="s">
        <v>189</v>
      </c>
      <c r="C122" s="12" t="s">
        <v>190</v>
      </c>
      <c r="D122" s="5">
        <v>18246987543</v>
      </c>
      <c r="E122" s="8">
        <f t="shared" si="3"/>
        <v>3.2</v>
      </c>
      <c r="F122" s="7">
        <v>3.2</v>
      </c>
      <c r="G122" s="7"/>
      <c r="H122" s="5"/>
      <c r="I122" s="5">
        <f t="shared" si="4"/>
        <v>112</v>
      </c>
    </row>
    <row r="123" s="1" customFormat="1" ht="30" customHeight="1" spans="1:9">
      <c r="A123" s="5">
        <v>119</v>
      </c>
      <c r="B123" s="5" t="s">
        <v>191</v>
      </c>
      <c r="C123" s="12" t="s">
        <v>168</v>
      </c>
      <c r="D123" s="5">
        <v>13204697209</v>
      </c>
      <c r="E123" s="8">
        <f t="shared" si="3"/>
        <v>15.2</v>
      </c>
      <c r="F123" s="5">
        <v>15.2</v>
      </c>
      <c r="G123" s="7"/>
      <c r="H123" s="5"/>
      <c r="I123" s="5">
        <f t="shared" si="4"/>
        <v>532</v>
      </c>
    </row>
    <row r="124" s="1" customFormat="1" ht="30" customHeight="1" spans="1:9">
      <c r="A124" s="5">
        <v>120</v>
      </c>
      <c r="B124" s="5" t="s">
        <v>192</v>
      </c>
      <c r="C124" s="18" t="s">
        <v>173</v>
      </c>
      <c r="D124" s="5">
        <v>13199227768</v>
      </c>
      <c r="E124" s="8">
        <f t="shared" si="3"/>
        <v>43.9</v>
      </c>
      <c r="F124" s="5">
        <v>43.9</v>
      </c>
      <c r="G124" s="7"/>
      <c r="H124" s="5"/>
      <c r="I124" s="5">
        <f t="shared" si="4"/>
        <v>1536.5</v>
      </c>
    </row>
    <row r="125" s="1" customFormat="1" ht="30" customHeight="1" spans="1:9">
      <c r="A125" s="5">
        <v>121</v>
      </c>
      <c r="B125" s="5" t="s">
        <v>193</v>
      </c>
      <c r="C125" s="18" t="s">
        <v>148</v>
      </c>
      <c r="D125" s="5">
        <v>13555030723</v>
      </c>
      <c r="E125" s="8">
        <f t="shared" si="3"/>
        <v>43.3</v>
      </c>
      <c r="F125" s="5">
        <v>43.3</v>
      </c>
      <c r="G125" s="7"/>
      <c r="H125" s="5"/>
      <c r="I125" s="5">
        <f t="shared" si="4"/>
        <v>1515.5</v>
      </c>
    </row>
    <row r="126" s="1" customFormat="1" ht="30" customHeight="1" spans="1:9">
      <c r="A126" s="5">
        <v>122</v>
      </c>
      <c r="B126" s="5" t="s">
        <v>194</v>
      </c>
      <c r="C126" s="18" t="s">
        <v>159</v>
      </c>
      <c r="D126" s="5">
        <v>15146908078</v>
      </c>
      <c r="E126" s="8">
        <f t="shared" si="3"/>
        <v>68</v>
      </c>
      <c r="F126" s="5">
        <v>55.6</v>
      </c>
      <c r="G126" s="7"/>
      <c r="H126" s="5">
        <v>12.4</v>
      </c>
      <c r="I126" s="5">
        <f t="shared" si="4"/>
        <v>2318</v>
      </c>
    </row>
    <row r="127" s="1" customFormat="1" ht="30" customHeight="1" spans="1:9">
      <c r="A127" s="5">
        <v>123</v>
      </c>
      <c r="B127" s="5" t="s">
        <v>195</v>
      </c>
      <c r="C127" s="18" t="s">
        <v>196</v>
      </c>
      <c r="D127" s="5">
        <v>18646936083</v>
      </c>
      <c r="E127" s="8">
        <f t="shared" si="3"/>
        <v>17.8</v>
      </c>
      <c r="F127" s="5"/>
      <c r="G127" s="7"/>
      <c r="H127" s="5">
        <v>17.8</v>
      </c>
      <c r="I127" s="5">
        <f t="shared" si="4"/>
        <v>534</v>
      </c>
    </row>
    <row r="128" s="1" customFormat="1" ht="30" customHeight="1" spans="1:9">
      <c r="A128" s="5">
        <v>124</v>
      </c>
      <c r="B128" s="5" t="s">
        <v>197</v>
      </c>
      <c r="C128" s="12" t="s">
        <v>198</v>
      </c>
      <c r="D128" s="5">
        <v>13136786582</v>
      </c>
      <c r="E128" s="8">
        <f t="shared" si="3"/>
        <v>80.5</v>
      </c>
      <c r="F128" s="5">
        <v>80.5</v>
      </c>
      <c r="G128" s="7"/>
      <c r="H128" s="5"/>
      <c r="I128" s="5">
        <f t="shared" si="4"/>
        <v>2817.5</v>
      </c>
    </row>
    <row r="129" s="1" customFormat="1" ht="30" customHeight="1" spans="1:10">
      <c r="A129" s="5">
        <v>125</v>
      </c>
      <c r="B129" s="5" t="s">
        <v>199</v>
      </c>
      <c r="C129" s="12" t="s">
        <v>46</v>
      </c>
      <c r="D129" s="5">
        <v>13136785593</v>
      </c>
      <c r="E129" s="8">
        <f t="shared" si="3"/>
        <v>322.2</v>
      </c>
      <c r="F129" s="5">
        <v>27.8</v>
      </c>
      <c r="G129" s="7"/>
      <c r="H129" s="5">
        <v>294.4</v>
      </c>
      <c r="I129" s="5">
        <f t="shared" si="4"/>
        <v>9805</v>
      </c>
    </row>
    <row r="130" s="1" customFormat="1" ht="30" customHeight="1" spans="1:10">
      <c r="A130" s="5">
        <v>126</v>
      </c>
      <c r="B130" s="5" t="s">
        <v>200</v>
      </c>
      <c r="C130" s="12" t="s">
        <v>152</v>
      </c>
      <c r="D130" s="5">
        <v>15045743363</v>
      </c>
      <c r="E130" s="8">
        <f t="shared" si="3"/>
        <v>44.8</v>
      </c>
      <c r="F130" s="8">
        <v>24.2</v>
      </c>
      <c r="G130" s="7"/>
      <c r="H130" s="8">
        <v>20.6</v>
      </c>
      <c r="I130" s="5">
        <f t="shared" si="4"/>
        <v>1465</v>
      </c>
    </row>
    <row r="131" s="1" customFormat="1" ht="30" customHeight="1" spans="1:10">
      <c r="A131" s="5">
        <v>127</v>
      </c>
      <c r="B131" s="5" t="s">
        <v>201</v>
      </c>
      <c r="C131" s="12" t="s">
        <v>166</v>
      </c>
      <c r="D131" s="5">
        <v>18345826689</v>
      </c>
      <c r="E131" s="8">
        <f t="shared" si="3"/>
        <v>30.7</v>
      </c>
      <c r="F131" s="8">
        <v>30.7</v>
      </c>
      <c r="G131" s="7"/>
      <c r="H131" s="8"/>
      <c r="I131" s="5">
        <f t="shared" si="4"/>
        <v>1074.5</v>
      </c>
    </row>
    <row r="132" s="1" customFormat="1" ht="30" customHeight="1" spans="1:10">
      <c r="A132" s="5">
        <v>128</v>
      </c>
      <c r="B132" s="5" t="s">
        <v>202</v>
      </c>
      <c r="C132" s="12" t="s">
        <v>155</v>
      </c>
      <c r="D132" s="5">
        <v>13945770503</v>
      </c>
      <c r="E132" s="8">
        <f t="shared" si="3"/>
        <v>14.2</v>
      </c>
      <c r="F132" s="8">
        <v>14.2</v>
      </c>
      <c r="G132" s="7"/>
      <c r="H132" s="8"/>
      <c r="I132" s="5">
        <f t="shared" si="4"/>
        <v>497</v>
      </c>
    </row>
    <row r="133" s="1" customFormat="1" ht="30" customHeight="1" spans="1:10">
      <c r="A133" s="5">
        <v>129</v>
      </c>
      <c r="B133" s="5" t="s">
        <v>203</v>
      </c>
      <c r="C133" s="12" t="s">
        <v>171</v>
      </c>
      <c r="D133" s="5">
        <v>13945570743</v>
      </c>
      <c r="E133" s="8">
        <f t="shared" si="3"/>
        <v>58.1</v>
      </c>
      <c r="F133" s="8">
        <v>58.1</v>
      </c>
      <c r="G133" s="7"/>
      <c r="H133" s="8"/>
      <c r="I133" s="5">
        <f t="shared" si="4"/>
        <v>2033.5</v>
      </c>
    </row>
    <row r="134" s="1" customFormat="1" ht="30" customHeight="1" spans="1:10">
      <c r="A134" s="5">
        <v>130</v>
      </c>
      <c r="B134" s="5" t="s">
        <v>204</v>
      </c>
      <c r="C134" s="12" t="s">
        <v>176</v>
      </c>
      <c r="D134" s="5">
        <v>13258558025</v>
      </c>
      <c r="E134" s="8">
        <f t="shared" si="3"/>
        <v>35.1</v>
      </c>
      <c r="F134" s="8">
        <v>35.1</v>
      </c>
      <c r="G134" s="7"/>
      <c r="H134" s="8"/>
      <c r="I134" s="5">
        <f t="shared" ref="I134:I177" si="5">F134*35+G134*60+H134*30</f>
        <v>1228.5</v>
      </c>
    </row>
    <row r="135" s="1" customFormat="1" ht="30" customHeight="1" spans="1:10">
      <c r="A135" s="5">
        <v>131</v>
      </c>
      <c r="B135" s="5" t="s">
        <v>205</v>
      </c>
      <c r="C135" s="12" t="s">
        <v>168</v>
      </c>
      <c r="D135" s="5">
        <v>17616677462</v>
      </c>
      <c r="E135" s="8">
        <f t="shared" si="3"/>
        <v>7.5</v>
      </c>
      <c r="F135" s="8">
        <v>7.5</v>
      </c>
      <c r="G135" s="7"/>
      <c r="H135" s="8"/>
      <c r="I135" s="5">
        <f t="shared" si="5"/>
        <v>262.5</v>
      </c>
    </row>
    <row r="136" s="1" customFormat="1" ht="30" customHeight="1" spans="1:10">
      <c r="A136" s="5">
        <v>132</v>
      </c>
      <c r="B136" s="5" t="s">
        <v>206</v>
      </c>
      <c r="C136" s="12" t="s">
        <v>159</v>
      </c>
      <c r="D136" s="5">
        <v>13895864998</v>
      </c>
      <c r="E136" s="8">
        <f t="shared" si="3"/>
        <v>51.7</v>
      </c>
      <c r="F136" s="8">
        <v>51.7</v>
      </c>
      <c r="G136" s="7"/>
      <c r="H136" s="8"/>
      <c r="I136" s="5">
        <f t="shared" si="5"/>
        <v>1809.5</v>
      </c>
    </row>
    <row r="137" s="1" customFormat="1" ht="30" customHeight="1" spans="1:10">
      <c r="A137" s="5">
        <v>133</v>
      </c>
      <c r="B137" s="5" t="s">
        <v>207</v>
      </c>
      <c r="C137" s="12" t="s">
        <v>171</v>
      </c>
      <c r="D137" s="5">
        <v>13946672590</v>
      </c>
      <c r="E137" s="8">
        <f t="shared" si="3"/>
        <v>60.5</v>
      </c>
      <c r="F137" s="8">
        <v>60.5</v>
      </c>
      <c r="G137" s="7"/>
      <c r="H137" s="8"/>
      <c r="I137" s="5">
        <f t="shared" si="5"/>
        <v>2117.5</v>
      </c>
    </row>
    <row r="138" s="1" customFormat="1" ht="30" customHeight="1" spans="1:10">
      <c r="A138" s="5">
        <v>134</v>
      </c>
      <c r="B138" s="5" t="s">
        <v>208</v>
      </c>
      <c r="C138" s="12" t="s">
        <v>209</v>
      </c>
      <c r="D138" s="5">
        <v>15645543393</v>
      </c>
      <c r="E138" s="8">
        <f t="shared" si="3"/>
        <v>48.6</v>
      </c>
      <c r="F138" s="8">
        <v>48.6</v>
      </c>
      <c r="G138" s="7"/>
      <c r="H138" s="8"/>
      <c r="I138" s="5">
        <f t="shared" si="5"/>
        <v>1701</v>
      </c>
    </row>
    <row r="139" s="1" customFormat="1" ht="30" customHeight="1" spans="1:10">
      <c r="A139" s="5">
        <v>135</v>
      </c>
      <c r="B139" s="5" t="s">
        <v>210</v>
      </c>
      <c r="C139" s="12" t="s">
        <v>184</v>
      </c>
      <c r="D139" s="5">
        <v>15904690117</v>
      </c>
      <c r="E139" s="8">
        <f t="shared" si="3"/>
        <v>18.2</v>
      </c>
      <c r="F139" s="5">
        <v>18.2</v>
      </c>
      <c r="G139" s="7"/>
      <c r="H139" s="8"/>
      <c r="I139" s="5">
        <f t="shared" si="5"/>
        <v>637</v>
      </c>
      <c r="J139" s="1" t="s">
        <v>211</v>
      </c>
    </row>
    <row r="140" s="1" customFormat="1" ht="30" customHeight="1" spans="1:10">
      <c r="A140" s="5">
        <v>136</v>
      </c>
      <c r="B140" s="5" t="s">
        <v>212</v>
      </c>
      <c r="C140" s="12" t="s">
        <v>166</v>
      </c>
      <c r="D140" s="5">
        <v>15184691171</v>
      </c>
      <c r="E140" s="8">
        <f t="shared" si="3"/>
        <v>65.3</v>
      </c>
      <c r="F140" s="8">
        <v>65.3</v>
      </c>
      <c r="G140" s="7"/>
      <c r="H140" s="8"/>
      <c r="I140" s="5">
        <f t="shared" si="5"/>
        <v>2285.5</v>
      </c>
    </row>
    <row r="141" s="1" customFormat="1" ht="30" customHeight="1" spans="1:10">
      <c r="A141" s="5">
        <v>137</v>
      </c>
      <c r="B141" s="5" t="s">
        <v>213</v>
      </c>
      <c r="C141" s="12" t="s">
        <v>214</v>
      </c>
      <c r="D141" s="5">
        <v>18714486626</v>
      </c>
      <c r="E141" s="8">
        <f t="shared" si="3"/>
        <v>110.5</v>
      </c>
      <c r="F141" s="8">
        <v>110.5</v>
      </c>
      <c r="G141" s="7"/>
      <c r="H141" s="8"/>
      <c r="I141" s="5">
        <f t="shared" si="5"/>
        <v>3867.5</v>
      </c>
    </row>
    <row r="142" s="1" customFormat="1" ht="30" customHeight="1" spans="1:10">
      <c r="A142" s="5">
        <v>138</v>
      </c>
      <c r="B142" s="5" t="s">
        <v>215</v>
      </c>
      <c r="C142" s="12" t="s">
        <v>171</v>
      </c>
      <c r="D142" s="20" t="s">
        <v>216</v>
      </c>
      <c r="E142" s="8">
        <f t="shared" si="3"/>
        <v>11.3</v>
      </c>
      <c r="F142" s="8">
        <v>11.3</v>
      </c>
      <c r="G142" s="7"/>
      <c r="H142" s="8"/>
      <c r="I142" s="5">
        <f t="shared" si="5"/>
        <v>395.5</v>
      </c>
    </row>
    <row r="143" s="1" customFormat="1" ht="30" customHeight="1" spans="1:10">
      <c r="A143" s="5">
        <v>139</v>
      </c>
      <c r="B143" s="5" t="s">
        <v>217</v>
      </c>
      <c r="C143" s="12" t="s">
        <v>218</v>
      </c>
      <c r="D143" s="5" t="s">
        <v>219</v>
      </c>
      <c r="E143" s="8">
        <f t="shared" si="3"/>
        <v>27</v>
      </c>
      <c r="F143" s="8">
        <v>8.3</v>
      </c>
      <c r="G143" s="7"/>
      <c r="H143" s="8">
        <v>18.7</v>
      </c>
      <c r="I143" s="5">
        <f t="shared" si="5"/>
        <v>851.5</v>
      </c>
    </row>
    <row r="144" s="1" customFormat="1" ht="30" customHeight="1" spans="1:10">
      <c r="A144" s="5">
        <v>140</v>
      </c>
      <c r="B144" s="5" t="s">
        <v>220</v>
      </c>
      <c r="C144" s="12" t="s">
        <v>190</v>
      </c>
      <c r="D144" s="5">
        <v>15246878580</v>
      </c>
      <c r="E144" s="8">
        <f t="shared" si="3"/>
        <v>13.5</v>
      </c>
      <c r="F144" s="8">
        <v>13.5</v>
      </c>
      <c r="G144" s="7"/>
      <c r="H144" s="8"/>
      <c r="I144" s="5">
        <f t="shared" si="5"/>
        <v>472.5</v>
      </c>
    </row>
    <row r="145" s="1" customFormat="1" ht="30" customHeight="1" spans="1:9">
      <c r="A145" s="5">
        <v>141</v>
      </c>
      <c r="B145" s="5" t="s">
        <v>221</v>
      </c>
      <c r="C145" s="12" t="s">
        <v>190</v>
      </c>
      <c r="D145" s="5">
        <v>15146906735</v>
      </c>
      <c r="E145" s="8">
        <f t="shared" si="3"/>
        <v>83.2</v>
      </c>
      <c r="F145" s="8">
        <v>83.2</v>
      </c>
      <c r="G145" s="7"/>
      <c r="H145" s="8"/>
      <c r="I145" s="5">
        <f t="shared" si="5"/>
        <v>2912</v>
      </c>
    </row>
    <row r="146" s="1" customFormat="1" ht="30" customHeight="1" spans="1:9">
      <c r="A146" s="5">
        <v>142</v>
      </c>
      <c r="B146" s="5" t="s">
        <v>222</v>
      </c>
      <c r="C146" s="12" t="s">
        <v>190</v>
      </c>
      <c r="D146" s="5">
        <v>13846954206</v>
      </c>
      <c r="E146" s="8">
        <f t="shared" si="3"/>
        <v>97.5</v>
      </c>
      <c r="F146" s="8">
        <v>97.5</v>
      </c>
      <c r="G146" s="7"/>
      <c r="H146" s="8"/>
      <c r="I146" s="5">
        <f t="shared" si="5"/>
        <v>3412.5</v>
      </c>
    </row>
    <row r="147" s="1" customFormat="1" ht="30" customHeight="1" spans="1:9">
      <c r="A147" s="5">
        <v>143</v>
      </c>
      <c r="B147" s="5" t="s">
        <v>223</v>
      </c>
      <c r="C147" s="12" t="s">
        <v>159</v>
      </c>
      <c r="D147" s="5">
        <v>13945770959</v>
      </c>
      <c r="E147" s="8">
        <f t="shared" si="3"/>
        <v>5.9</v>
      </c>
      <c r="F147" s="7"/>
      <c r="G147" s="7"/>
      <c r="H147" s="7">
        <v>5.9</v>
      </c>
      <c r="I147" s="5">
        <f t="shared" si="5"/>
        <v>177</v>
      </c>
    </row>
    <row r="148" s="1" customFormat="1" ht="30" customHeight="1" spans="1:9">
      <c r="A148" s="5">
        <v>144</v>
      </c>
      <c r="B148" s="5" t="s">
        <v>224</v>
      </c>
      <c r="C148" s="12" t="s">
        <v>155</v>
      </c>
      <c r="D148" s="5" t="s">
        <v>225</v>
      </c>
      <c r="E148" s="8">
        <f t="shared" si="3"/>
        <v>11.2</v>
      </c>
      <c r="F148" s="8">
        <v>11.2</v>
      </c>
      <c r="G148" s="7"/>
      <c r="H148" s="8"/>
      <c r="I148" s="5">
        <f t="shared" si="5"/>
        <v>392</v>
      </c>
    </row>
    <row r="149" s="1" customFormat="1" ht="30" customHeight="1" spans="1:9">
      <c r="A149" s="5">
        <v>145</v>
      </c>
      <c r="B149" s="5" t="s">
        <v>226</v>
      </c>
      <c r="C149" s="12" t="s">
        <v>227</v>
      </c>
      <c r="D149" s="5">
        <v>15246877288</v>
      </c>
      <c r="E149" s="8">
        <f t="shared" si="3"/>
        <v>24</v>
      </c>
      <c r="F149" s="8">
        <v>24</v>
      </c>
      <c r="G149" s="7"/>
      <c r="H149" s="8"/>
      <c r="I149" s="5">
        <f t="shared" si="5"/>
        <v>840</v>
      </c>
    </row>
    <row r="150" s="1" customFormat="1" ht="30" customHeight="1" spans="1:9">
      <c r="A150" s="5">
        <v>146</v>
      </c>
      <c r="B150" s="5" t="s">
        <v>228</v>
      </c>
      <c r="C150" s="12" t="s">
        <v>229</v>
      </c>
      <c r="D150" s="5" t="s">
        <v>230</v>
      </c>
      <c r="E150" s="8">
        <f t="shared" si="3"/>
        <v>29.9</v>
      </c>
      <c r="F150" s="8">
        <v>29.9</v>
      </c>
      <c r="G150" s="7"/>
      <c r="H150" s="8"/>
      <c r="I150" s="5">
        <f t="shared" si="5"/>
        <v>1046.5</v>
      </c>
    </row>
    <row r="151" s="1" customFormat="1" ht="30" customHeight="1" spans="1:9">
      <c r="A151" s="5">
        <v>147</v>
      </c>
      <c r="B151" s="5" t="s">
        <v>231</v>
      </c>
      <c r="C151" s="18" t="s">
        <v>166</v>
      </c>
      <c r="D151" s="5">
        <v>15246877468</v>
      </c>
      <c r="E151" s="8">
        <f t="shared" si="3"/>
        <v>11.4</v>
      </c>
      <c r="F151" s="8">
        <v>11.4</v>
      </c>
      <c r="G151" s="7"/>
      <c r="H151" s="8"/>
      <c r="I151" s="5">
        <f t="shared" si="5"/>
        <v>399</v>
      </c>
    </row>
    <row r="152" s="1" customFormat="1" ht="30" customHeight="1" spans="1:9">
      <c r="A152" s="5">
        <v>148</v>
      </c>
      <c r="B152" s="5" t="s">
        <v>232</v>
      </c>
      <c r="C152" s="12" t="s">
        <v>152</v>
      </c>
      <c r="D152" s="5">
        <v>13946671916</v>
      </c>
      <c r="E152" s="8">
        <f t="shared" si="3"/>
        <v>25.9</v>
      </c>
      <c r="F152" s="8">
        <v>25.9</v>
      </c>
      <c r="G152" s="7"/>
      <c r="H152" s="8"/>
      <c r="I152" s="5">
        <f t="shared" si="5"/>
        <v>906.5</v>
      </c>
    </row>
    <row r="153" s="1" customFormat="1" ht="30" customHeight="1" spans="1:9">
      <c r="A153" s="5">
        <v>149</v>
      </c>
      <c r="B153" s="5" t="s">
        <v>233</v>
      </c>
      <c r="C153" s="12" t="s">
        <v>148</v>
      </c>
      <c r="D153" s="5">
        <v>13555032236</v>
      </c>
      <c r="E153" s="8">
        <f t="shared" si="3"/>
        <v>157.2</v>
      </c>
      <c r="F153" s="8">
        <v>157.2</v>
      </c>
      <c r="G153" s="7"/>
      <c r="H153" s="8"/>
      <c r="I153" s="5">
        <f t="shared" si="5"/>
        <v>5502</v>
      </c>
    </row>
    <row r="154" s="1" customFormat="1" ht="30" customHeight="1" spans="1:9">
      <c r="A154" s="5">
        <v>150</v>
      </c>
      <c r="B154" s="5" t="s">
        <v>234</v>
      </c>
      <c r="C154" s="12" t="s">
        <v>235</v>
      </c>
      <c r="D154" s="5">
        <v>13089827278</v>
      </c>
      <c r="E154" s="8">
        <f t="shared" si="3"/>
        <v>21.3</v>
      </c>
      <c r="F154" s="8">
        <v>3.8</v>
      </c>
      <c r="G154" s="7"/>
      <c r="H154" s="8">
        <v>17.5</v>
      </c>
      <c r="I154" s="5">
        <f t="shared" si="5"/>
        <v>658</v>
      </c>
    </row>
    <row r="155" s="1" customFormat="1" ht="30" customHeight="1" spans="1:9">
      <c r="A155" s="5">
        <v>151</v>
      </c>
      <c r="B155" s="5" t="s">
        <v>236</v>
      </c>
      <c r="C155" s="12" t="s">
        <v>237</v>
      </c>
      <c r="D155" s="5">
        <v>15146906096</v>
      </c>
      <c r="E155" s="8">
        <f t="shared" si="3"/>
        <v>21.6</v>
      </c>
      <c r="F155" s="8">
        <v>11.2</v>
      </c>
      <c r="G155" s="7"/>
      <c r="H155" s="8">
        <v>10.4</v>
      </c>
      <c r="I155" s="5">
        <f t="shared" si="5"/>
        <v>704</v>
      </c>
    </row>
    <row r="156" s="1" customFormat="1" ht="30" customHeight="1" spans="1:9">
      <c r="A156" s="5">
        <v>152</v>
      </c>
      <c r="B156" s="5" t="s">
        <v>238</v>
      </c>
      <c r="C156" s="12" t="s">
        <v>152</v>
      </c>
      <c r="D156" s="5">
        <v>15046942955</v>
      </c>
      <c r="E156" s="8">
        <f t="shared" ref="E156:E176" si="6">F156+G156+H156</f>
        <v>28.7</v>
      </c>
      <c r="F156" s="8">
        <v>28.7</v>
      </c>
      <c r="G156" s="7"/>
      <c r="H156" s="8"/>
      <c r="I156" s="5">
        <f t="shared" si="5"/>
        <v>1004.5</v>
      </c>
    </row>
    <row r="157" s="1" customFormat="1" ht="30" customHeight="1" spans="1:9">
      <c r="A157" s="5">
        <v>153</v>
      </c>
      <c r="B157" s="5" t="s">
        <v>239</v>
      </c>
      <c r="C157" s="5" t="s">
        <v>171</v>
      </c>
      <c r="D157" s="5">
        <v>15146907456</v>
      </c>
      <c r="E157" s="8">
        <f t="shared" si="6"/>
        <v>22.6</v>
      </c>
      <c r="F157" s="5">
        <v>22.6</v>
      </c>
      <c r="G157" s="7"/>
      <c r="H157" s="8"/>
      <c r="I157" s="5">
        <f t="shared" si="5"/>
        <v>791</v>
      </c>
    </row>
    <row r="158" s="1" customFormat="1" ht="30" customHeight="1" spans="1:9">
      <c r="A158" s="5">
        <v>154</v>
      </c>
      <c r="B158" s="5" t="s">
        <v>240</v>
      </c>
      <c r="C158" s="5" t="s">
        <v>171</v>
      </c>
      <c r="D158" s="5">
        <v>13204691723</v>
      </c>
      <c r="E158" s="8">
        <f t="shared" si="6"/>
        <v>16.7</v>
      </c>
      <c r="F158" s="8">
        <v>16.7</v>
      </c>
      <c r="G158" s="7"/>
      <c r="H158" s="8"/>
      <c r="I158" s="5">
        <f t="shared" si="5"/>
        <v>584.5</v>
      </c>
    </row>
    <row r="159" s="1" customFormat="1" ht="30" customHeight="1" spans="1:9">
      <c r="A159" s="5">
        <v>155</v>
      </c>
      <c r="B159" s="5" t="s">
        <v>241</v>
      </c>
      <c r="C159" s="12" t="s">
        <v>171</v>
      </c>
      <c r="D159" s="5">
        <v>13199202005</v>
      </c>
      <c r="E159" s="8">
        <f t="shared" si="6"/>
        <v>34.8</v>
      </c>
      <c r="F159" s="8">
        <v>34.8</v>
      </c>
      <c r="G159" s="7"/>
      <c r="H159" s="8"/>
      <c r="I159" s="5">
        <f t="shared" si="5"/>
        <v>1218</v>
      </c>
    </row>
    <row r="160" s="1" customFormat="1" ht="30" customHeight="1" spans="1:9">
      <c r="A160" s="5">
        <v>156</v>
      </c>
      <c r="B160" s="5" t="s">
        <v>242</v>
      </c>
      <c r="C160" s="12" t="s">
        <v>171</v>
      </c>
      <c r="D160" s="5">
        <v>15045740062</v>
      </c>
      <c r="E160" s="8">
        <f t="shared" si="6"/>
        <v>32.3</v>
      </c>
      <c r="F160" s="8">
        <v>32.3</v>
      </c>
      <c r="G160" s="7"/>
      <c r="H160" s="8"/>
      <c r="I160" s="5">
        <f t="shared" si="5"/>
        <v>1130.5</v>
      </c>
    </row>
    <row r="161" s="1" customFormat="1" ht="30" customHeight="1" spans="1:9">
      <c r="A161" s="5">
        <v>157</v>
      </c>
      <c r="B161" s="5" t="s">
        <v>243</v>
      </c>
      <c r="C161" s="12" t="s">
        <v>244</v>
      </c>
      <c r="D161" s="5">
        <v>13846954861</v>
      </c>
      <c r="E161" s="8">
        <f t="shared" si="6"/>
        <v>8.8</v>
      </c>
      <c r="F161" s="8">
        <v>8.8</v>
      </c>
      <c r="G161" s="7"/>
      <c r="H161" s="8"/>
      <c r="I161" s="5">
        <f t="shared" si="5"/>
        <v>308</v>
      </c>
    </row>
    <row r="162" s="1" customFormat="1" ht="30" customHeight="1" spans="1:9">
      <c r="A162" s="5">
        <v>158</v>
      </c>
      <c r="B162" s="5" t="s">
        <v>245</v>
      </c>
      <c r="C162" s="12" t="s">
        <v>246</v>
      </c>
      <c r="D162" s="5">
        <v>13846954235</v>
      </c>
      <c r="E162" s="8">
        <f t="shared" si="6"/>
        <v>211.1</v>
      </c>
      <c r="F162" s="8">
        <v>211.1</v>
      </c>
      <c r="G162" s="7"/>
      <c r="H162" s="8"/>
      <c r="I162" s="5">
        <f t="shared" si="5"/>
        <v>7388.5</v>
      </c>
    </row>
    <row r="163" s="1" customFormat="1" ht="30" customHeight="1" spans="1:9">
      <c r="A163" s="5">
        <v>159</v>
      </c>
      <c r="B163" s="5" t="s">
        <v>247</v>
      </c>
      <c r="C163" s="12" t="s">
        <v>168</v>
      </c>
      <c r="D163" s="5">
        <v>17713306087</v>
      </c>
      <c r="E163" s="8">
        <f t="shared" si="6"/>
        <v>1.1</v>
      </c>
      <c r="F163" s="8">
        <v>1.1</v>
      </c>
      <c r="G163" s="7"/>
      <c r="H163" s="8"/>
      <c r="I163" s="5">
        <f t="shared" si="5"/>
        <v>38.5</v>
      </c>
    </row>
    <row r="164" s="1" customFormat="1" ht="30" customHeight="1" spans="1:9">
      <c r="A164" s="5">
        <v>160</v>
      </c>
      <c r="B164" s="5" t="s">
        <v>248</v>
      </c>
      <c r="C164" s="12" t="s">
        <v>171</v>
      </c>
      <c r="D164" s="5">
        <v>15184694177</v>
      </c>
      <c r="E164" s="8">
        <f t="shared" si="6"/>
        <v>7.4</v>
      </c>
      <c r="F164" s="8">
        <v>7.4</v>
      </c>
      <c r="G164" s="7"/>
      <c r="H164" s="8"/>
      <c r="I164" s="5">
        <f t="shared" si="5"/>
        <v>259</v>
      </c>
    </row>
    <row r="165" s="1" customFormat="1" ht="30" customHeight="1" spans="1:9">
      <c r="A165" s="5">
        <v>161</v>
      </c>
      <c r="B165" s="5" t="s">
        <v>249</v>
      </c>
      <c r="C165" s="12" t="s">
        <v>250</v>
      </c>
      <c r="D165" s="5">
        <v>15246879518</v>
      </c>
      <c r="E165" s="8">
        <f t="shared" si="6"/>
        <v>64.7</v>
      </c>
      <c r="F165" s="8">
        <v>64.7</v>
      </c>
      <c r="G165" s="7"/>
      <c r="H165" s="8"/>
      <c r="I165" s="5">
        <f t="shared" si="5"/>
        <v>2264.5</v>
      </c>
    </row>
    <row r="166" s="1" customFormat="1" ht="30" customHeight="1" spans="1:9">
      <c r="A166" s="5">
        <v>162</v>
      </c>
      <c r="B166" s="5" t="s">
        <v>251</v>
      </c>
      <c r="C166" s="12" t="s">
        <v>159</v>
      </c>
      <c r="D166" s="5">
        <v>15045742223</v>
      </c>
      <c r="E166" s="8">
        <f t="shared" si="6"/>
        <v>37.7</v>
      </c>
      <c r="F166" s="8">
        <v>27.8</v>
      </c>
      <c r="G166" s="7"/>
      <c r="H166" s="8">
        <v>9.9</v>
      </c>
      <c r="I166" s="5">
        <f t="shared" si="5"/>
        <v>1270</v>
      </c>
    </row>
    <row r="167" s="1" customFormat="1" ht="30" customHeight="1" spans="1:9">
      <c r="A167" s="5">
        <v>163</v>
      </c>
      <c r="B167" s="5" t="s">
        <v>252</v>
      </c>
      <c r="C167" s="18" t="s">
        <v>171</v>
      </c>
      <c r="D167" s="5">
        <v>13946672626</v>
      </c>
      <c r="E167" s="8">
        <f t="shared" si="6"/>
        <v>52</v>
      </c>
      <c r="F167" s="8">
        <v>52</v>
      </c>
      <c r="G167" s="7"/>
      <c r="H167" s="8"/>
      <c r="I167" s="5">
        <f t="shared" si="5"/>
        <v>1820</v>
      </c>
    </row>
    <row r="168" s="1" customFormat="1" ht="30" customHeight="1" spans="1:9">
      <c r="A168" s="5">
        <v>164</v>
      </c>
      <c r="B168" s="5" t="s">
        <v>253</v>
      </c>
      <c r="C168" s="12" t="s">
        <v>190</v>
      </c>
      <c r="D168" s="5">
        <v>15765153330</v>
      </c>
      <c r="E168" s="8">
        <f t="shared" si="6"/>
        <v>34.7</v>
      </c>
      <c r="F168" s="8">
        <v>34.7</v>
      </c>
      <c r="G168" s="7"/>
      <c r="H168" s="8"/>
      <c r="I168" s="5">
        <f t="shared" si="5"/>
        <v>1214.5</v>
      </c>
    </row>
    <row r="169" s="1" customFormat="1" ht="30" customHeight="1" spans="1:9">
      <c r="A169" s="5">
        <v>165</v>
      </c>
      <c r="B169" s="5" t="s">
        <v>254</v>
      </c>
      <c r="C169" s="12" t="s">
        <v>173</v>
      </c>
      <c r="D169" s="5">
        <v>15146907586</v>
      </c>
      <c r="E169" s="8">
        <f t="shared" si="6"/>
        <v>11.2</v>
      </c>
      <c r="F169" s="8">
        <v>11.2</v>
      </c>
      <c r="G169" s="7"/>
      <c r="H169" s="8"/>
      <c r="I169" s="5">
        <f t="shared" si="5"/>
        <v>392</v>
      </c>
    </row>
    <row r="170" s="1" customFormat="1" ht="30" customHeight="1" spans="1:9">
      <c r="A170" s="5">
        <v>166</v>
      </c>
      <c r="B170" s="5" t="s">
        <v>255</v>
      </c>
      <c r="C170" s="12" t="s">
        <v>164</v>
      </c>
      <c r="D170" s="5">
        <v>15246877521</v>
      </c>
      <c r="E170" s="8">
        <f t="shared" si="6"/>
        <v>48.5</v>
      </c>
      <c r="F170" s="8">
        <v>48.5</v>
      </c>
      <c r="G170" s="7"/>
      <c r="H170" s="8"/>
      <c r="I170" s="5">
        <f t="shared" si="5"/>
        <v>1697.5</v>
      </c>
    </row>
    <row r="171" s="1" customFormat="1" ht="30" customHeight="1" spans="1:9">
      <c r="A171" s="5">
        <v>167</v>
      </c>
      <c r="B171" s="5" t="s">
        <v>256</v>
      </c>
      <c r="C171" s="12" t="s">
        <v>155</v>
      </c>
      <c r="D171" s="7">
        <v>13895863198</v>
      </c>
      <c r="E171" s="8">
        <f t="shared" si="6"/>
        <v>2.8</v>
      </c>
      <c r="F171" s="8">
        <v>2.8</v>
      </c>
      <c r="G171" s="7"/>
      <c r="H171" s="8"/>
      <c r="I171" s="5">
        <f t="shared" si="5"/>
        <v>98</v>
      </c>
    </row>
    <row r="172" s="1" customFormat="1" ht="30" customHeight="1" spans="1:9">
      <c r="A172" s="5">
        <v>168</v>
      </c>
      <c r="B172" s="5" t="s">
        <v>257</v>
      </c>
      <c r="C172" s="12" t="s">
        <v>190</v>
      </c>
      <c r="D172" s="5">
        <v>13846951236</v>
      </c>
      <c r="E172" s="8">
        <f t="shared" si="6"/>
        <v>32.8</v>
      </c>
      <c r="F172" s="8">
        <v>32.8</v>
      </c>
      <c r="G172" s="7"/>
      <c r="H172" s="8"/>
      <c r="I172" s="5">
        <f t="shared" si="5"/>
        <v>1148</v>
      </c>
    </row>
    <row r="173" s="1" customFormat="1" ht="30" customHeight="1" spans="1:9">
      <c r="A173" s="5">
        <v>169</v>
      </c>
      <c r="B173" s="5" t="s">
        <v>258</v>
      </c>
      <c r="C173" s="5" t="s">
        <v>259</v>
      </c>
      <c r="D173" s="5">
        <v>18714488810</v>
      </c>
      <c r="E173" s="8">
        <f t="shared" si="6"/>
        <v>40.2</v>
      </c>
      <c r="F173" s="5">
        <v>40.2</v>
      </c>
      <c r="G173" s="7"/>
      <c r="H173" s="8"/>
      <c r="I173" s="5">
        <f t="shared" si="5"/>
        <v>1407</v>
      </c>
    </row>
    <row r="174" s="1" customFormat="1" ht="30" customHeight="1" spans="1:9">
      <c r="A174" s="5">
        <v>170</v>
      </c>
      <c r="B174" s="5" t="s">
        <v>260</v>
      </c>
      <c r="C174" s="5" t="s">
        <v>261</v>
      </c>
      <c r="D174" s="5">
        <v>18714487987</v>
      </c>
      <c r="E174" s="8">
        <f t="shared" si="6"/>
        <v>110.9</v>
      </c>
      <c r="F174" s="5">
        <v>110.9</v>
      </c>
      <c r="G174" s="7"/>
      <c r="H174" s="8"/>
      <c r="I174" s="5">
        <f t="shared" si="5"/>
        <v>3881.5</v>
      </c>
    </row>
    <row r="175" s="1" customFormat="1" ht="30" customHeight="1" spans="1:9">
      <c r="A175" s="5">
        <v>171</v>
      </c>
      <c r="B175" s="5" t="s">
        <v>262</v>
      </c>
      <c r="C175" s="5" t="s">
        <v>263</v>
      </c>
      <c r="D175" s="5">
        <v>13946610113</v>
      </c>
      <c r="E175" s="8">
        <f t="shared" si="6"/>
        <v>2.6</v>
      </c>
      <c r="F175" s="5">
        <v>2.6</v>
      </c>
      <c r="G175" s="7"/>
      <c r="H175" s="8"/>
      <c r="I175" s="5">
        <f t="shared" si="5"/>
        <v>91</v>
      </c>
    </row>
    <row r="176" s="1" customFormat="1" ht="30" customHeight="1" spans="1:9">
      <c r="A176" s="5">
        <v>172</v>
      </c>
      <c r="B176" s="5" t="s">
        <v>264</v>
      </c>
      <c r="C176" s="5" t="s">
        <v>168</v>
      </c>
      <c r="D176" s="5">
        <v>13199212608</v>
      </c>
      <c r="E176" s="8">
        <f t="shared" si="6"/>
        <v>9.6</v>
      </c>
      <c r="F176" s="5">
        <v>9.6</v>
      </c>
      <c r="G176" s="7"/>
      <c r="H176" s="8"/>
      <c r="I176" s="5">
        <f t="shared" si="5"/>
        <v>336</v>
      </c>
    </row>
    <row r="177" ht="14.25" spans="1:9">
      <c r="A177" s="19" t="s">
        <v>265</v>
      </c>
      <c r="B177" s="19"/>
      <c r="C177" s="19"/>
      <c r="D177" s="19"/>
      <c r="E177" s="19">
        <f>SUM(E5:E176)</f>
        <v>13051</v>
      </c>
      <c r="F177" s="19">
        <f>SUM(F5:F176)</f>
        <v>10243</v>
      </c>
      <c r="G177" s="19">
        <f>SUM(G5:G176)</f>
        <v>223.4</v>
      </c>
      <c r="H177" s="19">
        <f>SUM(H5:H176)</f>
        <v>2584.6</v>
      </c>
      <c r="I177" s="5">
        <f t="shared" si="5"/>
        <v>449447</v>
      </c>
    </row>
  </sheetData>
  <mergeCells count="8">
    <mergeCell ref="A1:I1"/>
    <mergeCell ref="F3:H3"/>
    <mergeCell ref="A3:A4"/>
    <mergeCell ref="B3:B4"/>
    <mergeCell ref="C3:C4"/>
    <mergeCell ref="D3:D4"/>
    <mergeCell ref="E3:E4"/>
    <mergeCell ref="I3:I4"/>
  </mergeCells>
  <pageMargins left="0.75" right="0.75" top="1" bottom="1" header="0.5" footer="0.5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中国重汽汕德卡</cp:lastModifiedBy>
  <dcterms:created xsi:type="dcterms:W3CDTF">2026-04-15T09:18:00Z</dcterms:created>
  <cp:lastPrinted>2026-04-15T13:12:00Z</cp:lastPrinted>
  <dcterms:modified xsi:type="dcterms:W3CDTF">2026-07-28T01:41:27Z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C9B43142F5C94DAE8DE49ED505682CD2_13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