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8"/>
  </bookViews>
  <sheets>
    <sheet name="附件1汇总" sheetId="1" r:id="rId1"/>
    <sheet name="附件2汇总明细" sheetId="8" r:id="rId2"/>
    <sheet name="饶河村" sheetId="9" r:id="rId3"/>
    <sheet name="振兴村" sheetId="2" r:id="rId4"/>
    <sheet name="镇北村" sheetId="3" r:id="rId5"/>
    <sheet name="朝阳村" sheetId="4" r:id="rId6"/>
    <sheet name="岭南村" sheetId="5" r:id="rId7"/>
    <sheet name="三义村" sheetId="6" r:id="rId8"/>
    <sheet name="昌盛村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<sst xmlns="http://schemas.openxmlformats.org/spreadsheetml/2006/main" count="1058" uniqueCount="299">
  <si>
    <t>附件1</t>
  </si>
  <si>
    <t>2025年玉米、大豆、水稻合法实际种植面积分户信息汇总表</t>
  </si>
  <si>
    <t>单位名称：饶河镇政府　　　　　　　　　　　　　　　　　　　　　　　　　　　　　　　　　　　　　　　　　单位：亩</t>
  </si>
  <si>
    <t>序号</t>
  </si>
  <si>
    <t>户数</t>
  </si>
  <si>
    <t>村名</t>
  </si>
  <si>
    <t>玉米面积</t>
  </si>
  <si>
    <t>大豆面积</t>
  </si>
  <si>
    <t>水稻</t>
  </si>
  <si>
    <t>总面积</t>
  </si>
  <si>
    <t>地上水</t>
  </si>
  <si>
    <t>地下水</t>
  </si>
  <si>
    <t>水稻面积</t>
  </si>
  <si>
    <t>饶河村</t>
  </si>
  <si>
    <t>振兴村</t>
  </si>
  <si>
    <t>镇北村</t>
  </si>
  <si>
    <t>朝阳村</t>
  </si>
  <si>
    <t>岭南村</t>
  </si>
  <si>
    <t>三义村</t>
  </si>
  <si>
    <t>昌盛村</t>
  </si>
  <si>
    <t>附件2</t>
  </si>
  <si>
    <t>2025年玉米、大豆、水稻合法实际种植面积分户信息汇总明细表</t>
  </si>
  <si>
    <t>实际种植者姓名</t>
  </si>
  <si>
    <t>董良臣</t>
  </si>
  <si>
    <t>王新春</t>
  </si>
  <si>
    <t>肖雪臣</t>
  </si>
  <si>
    <t>王海龙</t>
  </si>
  <si>
    <t>朱德宽</t>
  </si>
  <si>
    <t>吕庆有</t>
  </si>
  <si>
    <t>薛秀英</t>
  </si>
  <si>
    <t>崔琳琳</t>
  </si>
  <si>
    <t>孙桂有</t>
  </si>
  <si>
    <t>苏  雪</t>
  </si>
  <si>
    <t>于艳霞</t>
  </si>
  <si>
    <t>姚有林</t>
  </si>
  <si>
    <t>薛传文</t>
  </si>
  <si>
    <t>吕庆喜</t>
  </si>
  <si>
    <t>李长义</t>
  </si>
  <si>
    <t>王  臣</t>
  </si>
  <si>
    <t>苏忠东</t>
  </si>
  <si>
    <t>肖雪冰</t>
  </si>
  <si>
    <t>姜永亮</t>
  </si>
  <si>
    <t>周凡银</t>
  </si>
  <si>
    <t>王亮亮</t>
  </si>
  <si>
    <t>王强</t>
  </si>
  <si>
    <t>隋洪有</t>
  </si>
  <si>
    <t>苏中安</t>
  </si>
  <si>
    <t>于清泳</t>
  </si>
  <si>
    <t>李赫</t>
  </si>
  <si>
    <t>赵成升</t>
  </si>
  <si>
    <t>姜凤云</t>
  </si>
  <si>
    <t>李志刚</t>
  </si>
  <si>
    <t>崔长青</t>
  </si>
  <si>
    <t>刘清杰</t>
  </si>
  <si>
    <t>吕文魁</t>
  </si>
  <si>
    <t>李文庆</t>
  </si>
  <si>
    <t>贾振华</t>
  </si>
  <si>
    <t>李敏</t>
  </si>
  <si>
    <t>侯澄华</t>
  </si>
  <si>
    <t>魏振民</t>
  </si>
  <si>
    <t>成炳林</t>
  </si>
  <si>
    <t>柴方亮</t>
  </si>
  <si>
    <t>樊德生</t>
  </si>
  <si>
    <t>吴振国</t>
  </si>
  <si>
    <t>王升全</t>
  </si>
  <si>
    <t>王颖杰</t>
  </si>
  <si>
    <t>刘进范</t>
  </si>
  <si>
    <t>魏玉峰</t>
  </si>
  <si>
    <t>张在旭</t>
  </si>
  <si>
    <t>孙义勤</t>
  </si>
  <si>
    <t>白景新</t>
  </si>
  <si>
    <t>白景波</t>
  </si>
  <si>
    <t>张泽醒</t>
  </si>
  <si>
    <t>孙立勤</t>
  </si>
  <si>
    <t>孙晓勤</t>
  </si>
  <si>
    <t>于礼春</t>
  </si>
  <si>
    <t>孙培明</t>
  </si>
  <si>
    <t>钟亚滨</t>
  </si>
  <si>
    <t>胡银升</t>
  </si>
  <si>
    <t>胡玉兰</t>
  </si>
  <si>
    <t>李东伟</t>
  </si>
  <si>
    <t>程俊义</t>
  </si>
  <si>
    <t>何伟</t>
  </si>
  <si>
    <t>王克君</t>
  </si>
  <si>
    <t>石维钢</t>
  </si>
  <si>
    <t>苏雪</t>
  </si>
  <si>
    <t>范宏</t>
  </si>
  <si>
    <t>李加林</t>
  </si>
  <si>
    <t>张巧兰</t>
  </si>
  <si>
    <t>姚有龙</t>
  </si>
  <si>
    <t>王洋</t>
  </si>
  <si>
    <t>郭振红</t>
  </si>
  <si>
    <t>马凤德</t>
  </si>
  <si>
    <t>王国良</t>
  </si>
  <si>
    <t>宋永刚</t>
  </si>
  <si>
    <t>张艳杰</t>
  </si>
  <si>
    <t>张艳梅</t>
  </si>
  <si>
    <t>张庆增</t>
  </si>
  <si>
    <t>惠建</t>
  </si>
  <si>
    <t>徐治东</t>
  </si>
  <si>
    <t>顾炳礼</t>
  </si>
  <si>
    <t>施卜文</t>
  </si>
  <si>
    <t>于洪燕</t>
  </si>
  <si>
    <t>李德财</t>
  </si>
  <si>
    <t>王喜艳</t>
  </si>
  <si>
    <t>潘守江</t>
  </si>
  <si>
    <t>顾国锋</t>
  </si>
  <si>
    <t>孟庆芹</t>
  </si>
  <si>
    <t>倪云龙</t>
  </si>
  <si>
    <t>崔子洋</t>
  </si>
  <si>
    <t>张艳山</t>
  </si>
  <si>
    <t>潘立仁</t>
  </si>
  <si>
    <t>宋立彦</t>
  </si>
  <si>
    <t>潘立东</t>
  </si>
  <si>
    <t>祁旭勤</t>
  </si>
  <si>
    <t>康建民</t>
  </si>
  <si>
    <t>王儒民</t>
  </si>
  <si>
    <t>藏红旺</t>
  </si>
  <si>
    <t>潘学斌</t>
  </si>
  <si>
    <t>陈强</t>
  </si>
  <si>
    <t>毕可昌</t>
  </si>
  <si>
    <t>孔庆国</t>
  </si>
  <si>
    <t>李强</t>
  </si>
  <si>
    <t>潘正龙</t>
  </si>
  <si>
    <t>徐洪林</t>
  </si>
  <si>
    <t>崔杰</t>
  </si>
  <si>
    <t>王正权</t>
  </si>
  <si>
    <t>刘佳兴</t>
  </si>
  <si>
    <t>康建华</t>
  </si>
  <si>
    <t>王志芳</t>
  </si>
  <si>
    <t>曹喜华</t>
  </si>
  <si>
    <t>韩凤杰</t>
  </si>
  <si>
    <t>江春利</t>
  </si>
  <si>
    <t>杨成伟</t>
  </si>
  <si>
    <t>迟法明</t>
  </si>
  <si>
    <t>刘军</t>
  </si>
  <si>
    <t>曹红滨</t>
  </si>
  <si>
    <t>张万才</t>
  </si>
  <si>
    <t>张立红</t>
  </si>
  <si>
    <t>王吉云</t>
  </si>
  <si>
    <t>薛孝天</t>
  </si>
  <si>
    <t>杨德印</t>
  </si>
  <si>
    <t>吕洪波</t>
  </si>
  <si>
    <t>黄艳</t>
  </si>
  <si>
    <t>马金平</t>
  </si>
  <si>
    <t>徐延军</t>
  </si>
  <si>
    <t>寇军</t>
  </si>
  <si>
    <t>于宝宝</t>
  </si>
  <si>
    <t>王志刚</t>
  </si>
  <si>
    <t>王连龙</t>
  </si>
  <si>
    <t>吕宏愿</t>
  </si>
  <si>
    <t>李丹国</t>
  </si>
  <si>
    <t>刘宝庆</t>
  </si>
  <si>
    <t>韩福全</t>
  </si>
  <si>
    <t>邢海宁</t>
  </si>
  <si>
    <t>李凤波</t>
  </si>
  <si>
    <t>王明海</t>
  </si>
  <si>
    <t>魏红亮</t>
  </si>
  <si>
    <t>迟红军</t>
  </si>
  <si>
    <t>周桂花</t>
  </si>
  <si>
    <t>马泽良</t>
  </si>
  <si>
    <t>黄雪艳</t>
  </si>
  <si>
    <t>李岳</t>
  </si>
  <si>
    <t>朱玲丽</t>
  </si>
  <si>
    <t>宋文海</t>
  </si>
  <si>
    <t>李彦奎</t>
  </si>
  <si>
    <t>荆文文</t>
  </si>
  <si>
    <t>柳进明</t>
  </si>
  <si>
    <t>常孝龙</t>
  </si>
  <si>
    <t>于清涛</t>
  </si>
  <si>
    <t>魏红巍</t>
  </si>
  <si>
    <t>车艳峰</t>
  </si>
  <si>
    <t>王越成</t>
  </si>
  <si>
    <t>谭爱丽</t>
  </si>
  <si>
    <t>苗凤霞</t>
  </si>
  <si>
    <t>于春红</t>
  </si>
  <si>
    <t>马金江</t>
  </si>
  <si>
    <t>朱胜先</t>
  </si>
  <si>
    <t>沙喜军</t>
  </si>
  <si>
    <t>罗时彬</t>
  </si>
  <si>
    <t>李玉良</t>
  </si>
  <si>
    <t>卢海刚</t>
  </si>
  <si>
    <t>季本洁</t>
  </si>
  <si>
    <t>于红霞</t>
  </si>
  <si>
    <t>代玉</t>
  </si>
  <si>
    <t>吕福铸</t>
  </si>
  <si>
    <t>沙喜臣</t>
  </si>
  <si>
    <t>孙桂宝</t>
  </si>
  <si>
    <t>李明强</t>
  </si>
  <si>
    <t>何万友</t>
  </si>
  <si>
    <t>全修友</t>
  </si>
  <si>
    <t>刘永超</t>
  </si>
  <si>
    <t>李明亮</t>
  </si>
  <si>
    <t>陈学友</t>
  </si>
  <si>
    <t>于在全</t>
  </si>
  <si>
    <t>张文义</t>
  </si>
  <si>
    <t>焦君良</t>
  </si>
  <si>
    <t>王江影</t>
  </si>
  <si>
    <t>宫钦亮</t>
  </si>
  <si>
    <t>隋春玲</t>
  </si>
  <si>
    <t>崔龙基</t>
  </si>
  <si>
    <t>王长林</t>
  </si>
  <si>
    <t>曹红文</t>
  </si>
  <si>
    <t>曹刚</t>
  </si>
  <si>
    <t>刘永成</t>
  </si>
  <si>
    <t>俞长福</t>
  </si>
  <si>
    <t>薛涛</t>
  </si>
  <si>
    <t>张庆福</t>
  </si>
  <si>
    <t>刘春龙</t>
  </si>
  <si>
    <t>周锋</t>
  </si>
  <si>
    <t>陈浩天</t>
  </si>
  <si>
    <t>解吉娟</t>
  </si>
  <si>
    <t>邵宗祥</t>
  </si>
  <si>
    <t>佟云浩</t>
  </si>
  <si>
    <t>佟非</t>
  </si>
  <si>
    <t>王长河</t>
  </si>
  <si>
    <t>薛国江</t>
  </si>
  <si>
    <t>韩金亮</t>
  </si>
  <si>
    <t>佟君</t>
  </si>
  <si>
    <t>于清文</t>
  </si>
  <si>
    <t>全军</t>
  </si>
  <si>
    <t>邹伟</t>
  </si>
  <si>
    <t>刘元清</t>
  </si>
  <si>
    <t>曹建军</t>
  </si>
  <si>
    <t>王瑞强</t>
  </si>
  <si>
    <t>解吉海</t>
  </si>
  <si>
    <t>王长江</t>
  </si>
  <si>
    <t>宫勤伟</t>
  </si>
  <si>
    <t>石继峰</t>
  </si>
  <si>
    <t>翟成刚</t>
  </si>
  <si>
    <t>高建强</t>
  </si>
  <si>
    <t>孙钢钢</t>
  </si>
  <si>
    <t>佟明亮</t>
  </si>
  <si>
    <t>高建福</t>
  </si>
  <si>
    <t>刘长梅</t>
  </si>
  <si>
    <t>隋法清</t>
  </si>
  <si>
    <t>柴寿喜</t>
  </si>
  <si>
    <t>孙兰凤</t>
  </si>
  <si>
    <t>李传民</t>
  </si>
  <si>
    <t>薛国海</t>
  </si>
  <si>
    <t>佟云刚</t>
  </si>
  <si>
    <t>翟学伟</t>
  </si>
  <si>
    <t>单宝玉</t>
  </si>
  <si>
    <t>杨军</t>
  </si>
  <si>
    <t>宋修强</t>
  </si>
  <si>
    <t>郭洪亮</t>
  </si>
  <si>
    <t>徐树敏</t>
  </si>
  <si>
    <t>翟学欣</t>
  </si>
  <si>
    <t>薛武轩</t>
  </si>
  <si>
    <t>王日章</t>
  </si>
  <si>
    <t>佟树茂</t>
  </si>
  <si>
    <t>隋法宝</t>
  </si>
  <si>
    <t>薛国锡</t>
  </si>
  <si>
    <t>孙玉林</t>
  </si>
  <si>
    <t>苏富敏</t>
  </si>
  <si>
    <t>薛国森</t>
  </si>
  <si>
    <t>钱启军</t>
  </si>
  <si>
    <t>庞艳艳</t>
  </si>
  <si>
    <t>夏志国</t>
  </si>
  <si>
    <t>于立国</t>
  </si>
  <si>
    <t>刘景辉</t>
  </si>
  <si>
    <t>李振东</t>
  </si>
  <si>
    <t>邵军</t>
  </si>
  <si>
    <t>刘景武</t>
  </si>
  <si>
    <t>陈蕾</t>
  </si>
  <si>
    <t>宋金龙</t>
  </si>
  <si>
    <t>汪国栋</t>
  </si>
  <si>
    <t>唐明</t>
  </si>
  <si>
    <t>唐  辉</t>
  </si>
  <si>
    <t>王青双</t>
  </si>
  <si>
    <t>齐修锁</t>
  </si>
  <si>
    <t>齐修岐</t>
  </si>
  <si>
    <t>刘艳侠</t>
  </si>
  <si>
    <t>孔德军</t>
  </si>
  <si>
    <t>刘亚东</t>
  </si>
  <si>
    <t>唐建海</t>
  </si>
  <si>
    <t>安刚</t>
  </si>
  <si>
    <t>王晓波</t>
  </si>
  <si>
    <t>隋明成</t>
  </si>
  <si>
    <t>张振丰</t>
  </si>
  <si>
    <t>刘景文</t>
  </si>
  <si>
    <t>刘淑霞</t>
  </si>
  <si>
    <t>陈海强</t>
  </si>
  <si>
    <t>李亚臣</t>
  </si>
  <si>
    <t>徐双</t>
  </si>
  <si>
    <t>刘贵金</t>
  </si>
  <si>
    <t>马秀杰</t>
  </si>
  <si>
    <t>包振东</t>
  </si>
  <si>
    <t>唐建国</t>
  </si>
  <si>
    <t>单位盖章：　　　　　　　　　　主管领导：　 　　　　　　   　　　　　      填报人：                                   报表日期2025年7月8日</t>
  </si>
  <si>
    <t>单位名称：饶河村　　　　　　　　　　　　　　　　　　　　　　　　　　　　　　　　　　　　　　　　　单位：亩</t>
  </si>
  <si>
    <t>合计</t>
  </si>
  <si>
    <t>单位盖章：　　　　　　　　　　　　　　　　单位负责人：　 　　　　　　   　　　　　</t>
  </si>
  <si>
    <t>单位名称：振兴村　　　　　　　　　　　　　　　　　　　　　　　　　　　　　　　　　　　　　　　　　单位：亩</t>
  </si>
  <si>
    <t xml:space="preserve">单位盖章：　　　　　　　　　　　　　　　　单位负责人：　 　　　　　　   　　　　　                    </t>
  </si>
  <si>
    <t>单位盖章：　　　　　　　　　　　　　　　　单位负责人：　 　　　　　　   　　　　　报表日期</t>
  </si>
  <si>
    <t>单位名称：岭南村　　　　　　　　　　　　　　　　　　　　　　　　　　　　　　　　　　　　　　　　　单位：亩</t>
  </si>
  <si>
    <t>单位盖章：　　　　　　　　　　　　　　　　单位负责人：　 　　　　　　   　　　　       　报表日期</t>
  </si>
  <si>
    <t>单位名称：昌盛村　　　　　　　　　　　　　　　　　　　　　　　　　　　　　　　　　　　　　　　　　单位：亩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</si>
</sst>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);[Red]\(0.0\)"/>
  </numFmts>
  <fonts count="30">
    <font>
      <sz val="12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2" fillId="2" borderId="2" xfId="49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2" borderId="2" xfId="49" applyFont="1" applyFill="1" applyBorder="1" applyAlignment="1">
      <alignment horizontal="center" vertical="center" wrapText="1"/>
    </xf>
    <xf numFmtId="0" fontId="2" fillId="2" borderId="11" xfId="49" applyNumberFormat="1" applyFont="1" applyFill="1" applyBorder="1" applyAlignment="1" applyProtection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178" fontId="3" fillId="0" borderId="17" xfId="0" applyNumberFormat="1" applyFont="1" applyFill="1" applyBorder="1" applyAlignment="1" applyProtection="1">
      <alignment horizontal="center" vertical="center" wrapText="1"/>
    </xf>
    <xf numFmtId="178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SheetLayoutView="60" workbookViewId="0">
      <selection activeCell="E20" sqref="E20"/>
    </sheetView>
  </sheetViews>
  <sheetFormatPr defaultColWidth="9" defaultRowHeight="14.25"/>
  <cols>
    <col min="1" max="2" width="7" customWidth="1"/>
    <col min="3" max="3" width="13.1" customWidth="1"/>
    <col min="4" max="4" width="17.6" customWidth="1"/>
    <col min="5" max="5" width="18" customWidth="1"/>
    <col min="6" max="6" width="18.8" customWidth="1"/>
    <col min="7" max="7" width="19.5" customWidth="1"/>
    <col min="8" max="8" width="14.9" customWidth="1"/>
    <col min="9" max="9" width="15.9" customWidth="1"/>
    <col min="10" max="10" width="10"/>
  </cols>
  <sheetData>
    <row r="1" spans="1:1">
      <c r="A1" t="s">
        <v>0</v>
      </c>
    </row>
    <row r="2" ht="54.7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2.75" customHeight="1" spans="1:9">
      <c r="A3" s="94" t="s">
        <v>2</v>
      </c>
      <c r="B3" s="94"/>
      <c r="C3" s="94"/>
      <c r="D3" s="94"/>
      <c r="E3" s="94"/>
      <c r="F3" s="94"/>
      <c r="G3" s="94"/>
      <c r="H3" s="94"/>
      <c r="I3" s="94"/>
    </row>
    <row r="4" ht="16.5" customHeight="1" spans="1:9">
      <c r="A4" s="3" t="s">
        <v>3</v>
      </c>
      <c r="B4" s="70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7"/>
      <c r="H4" s="8"/>
      <c r="I4" s="5" t="s">
        <v>9</v>
      </c>
    </row>
    <row r="5" ht="18" customHeight="1" spans="1:9">
      <c r="A5" s="3"/>
      <c r="B5" s="112"/>
      <c r="C5" s="4"/>
      <c r="D5" s="4"/>
      <c r="E5" s="4"/>
      <c r="F5" s="4" t="s">
        <v>10</v>
      </c>
      <c r="G5" s="4" t="s">
        <v>11</v>
      </c>
      <c r="H5" s="4" t="s">
        <v>12</v>
      </c>
      <c r="I5" s="5"/>
    </row>
    <row r="6" ht="24" customHeight="1" spans="1:9">
      <c r="A6" s="3">
        <v>1</v>
      </c>
      <c r="B6" s="113">
        <v>40</v>
      </c>
      <c r="C6" s="99" t="s">
        <v>13</v>
      </c>
      <c r="D6" s="3">
        <v>4355.92</v>
      </c>
      <c r="E6" s="3">
        <v>7140.22</v>
      </c>
      <c r="F6" s="3">
        <v>477.07</v>
      </c>
      <c r="G6" s="3">
        <v>402</v>
      </c>
      <c r="H6" s="3">
        <v>879.07</v>
      </c>
      <c r="I6" s="3">
        <v>12375.21</v>
      </c>
    </row>
    <row r="7" ht="24" customHeight="1" spans="1:9">
      <c r="A7" s="3">
        <v>2</v>
      </c>
      <c r="B7" s="113">
        <v>37</v>
      </c>
      <c r="C7" s="99" t="s">
        <v>14</v>
      </c>
      <c r="D7" s="4">
        <v>4826.9</v>
      </c>
      <c r="E7" s="4">
        <v>6528.6</v>
      </c>
      <c r="F7" s="4">
        <v>907</v>
      </c>
      <c r="G7" s="4">
        <v>170</v>
      </c>
      <c r="H7" s="4">
        <v>1077</v>
      </c>
      <c r="I7" s="4">
        <v>12432.5</v>
      </c>
    </row>
    <row r="8" ht="24" customHeight="1" spans="1:9">
      <c r="A8" s="3">
        <v>3</v>
      </c>
      <c r="B8" s="114">
        <v>45</v>
      </c>
      <c r="C8" s="100" t="s">
        <v>15</v>
      </c>
      <c r="D8" s="4">
        <v>3296.5</v>
      </c>
      <c r="E8" s="4">
        <v>2055.5</v>
      </c>
      <c r="F8" s="4">
        <v>113</v>
      </c>
      <c r="G8" s="4"/>
      <c r="H8" s="4">
        <v>113</v>
      </c>
      <c r="I8" s="4">
        <v>5465</v>
      </c>
    </row>
    <row r="9" ht="24" customHeight="1" spans="1:9">
      <c r="A9" s="3">
        <v>4</v>
      </c>
      <c r="B9" s="114">
        <v>48</v>
      </c>
      <c r="C9" s="100" t="s">
        <v>16</v>
      </c>
      <c r="D9" s="4">
        <v>4018.27</v>
      </c>
      <c r="E9" s="4">
        <v>5236.27</v>
      </c>
      <c r="F9" s="4"/>
      <c r="G9" s="4"/>
      <c r="H9" s="4"/>
      <c r="I9" s="4">
        <v>9254.54</v>
      </c>
    </row>
    <row r="10" ht="24" customHeight="1" spans="1:9">
      <c r="A10" s="3">
        <v>5</v>
      </c>
      <c r="B10" s="113">
        <v>33</v>
      </c>
      <c r="C10" s="99" t="s">
        <v>17</v>
      </c>
      <c r="D10" s="3">
        <v>5004.2</v>
      </c>
      <c r="E10" s="3">
        <v>1325.1</v>
      </c>
      <c r="F10" s="3">
        <v>5</v>
      </c>
      <c r="G10" s="3"/>
      <c r="H10" s="3">
        <v>5</v>
      </c>
      <c r="I10" s="3">
        <v>6334.3</v>
      </c>
    </row>
    <row r="11" ht="24" customHeight="1" spans="1:9">
      <c r="A11" s="3">
        <v>6</v>
      </c>
      <c r="B11" s="114">
        <v>74</v>
      </c>
      <c r="C11" s="100" t="s">
        <v>18</v>
      </c>
      <c r="D11" s="3">
        <v>9444.91</v>
      </c>
      <c r="E11" s="3">
        <v>2972.41</v>
      </c>
      <c r="F11" s="3">
        <v>4</v>
      </c>
      <c r="G11" s="3"/>
      <c r="H11" s="3">
        <v>4</v>
      </c>
      <c r="I11" s="3">
        <v>12421.32</v>
      </c>
    </row>
    <row r="12" ht="24" customHeight="1" spans="1:9">
      <c r="A12" s="70">
        <v>7</v>
      </c>
      <c r="B12" s="119">
        <v>35</v>
      </c>
      <c r="C12" s="103" t="s">
        <v>19</v>
      </c>
      <c r="D12" s="70">
        <v>1795.39</v>
      </c>
      <c r="E12" s="70">
        <v>931.17</v>
      </c>
      <c r="F12" s="70"/>
      <c r="G12" s="70"/>
      <c r="H12" s="70"/>
      <c r="I12" s="70">
        <v>2726.56</v>
      </c>
    </row>
    <row r="13" ht="24" customHeight="1" spans="1:9">
      <c r="A13" s="3"/>
      <c r="B13" s="3">
        <f>SUM(B6:B12)</f>
        <v>312</v>
      </c>
      <c r="C13" s="104"/>
      <c r="D13" s="3">
        <f>SUM(D6:D12)</f>
        <v>32742.09</v>
      </c>
      <c r="E13" s="3">
        <f>SUM(E6:E12)</f>
        <v>26189.27</v>
      </c>
      <c r="F13" s="3">
        <f t="shared" ref="D13:I13" si="0">SUM(F6:F12)</f>
        <v>1506.07</v>
      </c>
      <c r="G13" s="3">
        <f t="shared" si="0"/>
        <v>572</v>
      </c>
      <c r="H13" s="3">
        <f t="shared" si="0"/>
        <v>2078.07</v>
      </c>
      <c r="I13" s="121">
        <f t="shared" si="0"/>
        <v>61009.43</v>
      </c>
    </row>
  </sheetData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ageMargins left="0.35" right="0.35" top="0.79" bottom="0.39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9"/>
  <sheetViews>
    <sheetView zoomScaleSheetLayoutView="60" workbookViewId="0">
      <selection activeCell="J294" sqref="J$1:K$1048576"/>
    </sheetView>
  </sheetViews>
  <sheetFormatPr defaultColWidth="9" defaultRowHeight="14.25"/>
  <cols>
    <col min="1" max="2" width="7" customWidth="1"/>
    <col min="3" max="3" width="12" customWidth="1"/>
    <col min="4" max="4" width="10.5" customWidth="1"/>
    <col min="5" max="8" width="11" customWidth="1"/>
    <col min="9" max="9" width="13.875" customWidth="1"/>
    <col min="10" max="10" width="10"/>
  </cols>
  <sheetData>
    <row r="1" spans="1:1">
      <c r="A1" t="s">
        <v>20</v>
      </c>
    </row>
    <row r="2" ht="54.75" customHeight="1" spans="1:9">
      <c r="A2" s="1" t="s">
        <v>21</v>
      </c>
      <c r="B2" s="1"/>
      <c r="C2" s="1"/>
      <c r="D2" s="1"/>
      <c r="E2" s="1"/>
      <c r="F2" s="1"/>
      <c r="G2" s="1"/>
      <c r="H2" s="1"/>
      <c r="I2" s="1"/>
    </row>
    <row r="3" ht="42.75" customHeight="1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16.5" customHeight="1" spans="1:9">
      <c r="A4" s="3" t="s">
        <v>3</v>
      </c>
      <c r="B4" s="70" t="s">
        <v>5</v>
      </c>
      <c r="C4" s="4" t="s">
        <v>22</v>
      </c>
      <c r="D4" s="5" t="s">
        <v>6</v>
      </c>
      <c r="E4" s="5" t="s">
        <v>7</v>
      </c>
      <c r="F4" s="6" t="s">
        <v>8</v>
      </c>
      <c r="G4" s="7"/>
      <c r="H4" s="8"/>
      <c r="I4" s="5" t="s">
        <v>9</v>
      </c>
    </row>
    <row r="5" ht="18" customHeight="1" spans="1:9">
      <c r="A5" s="3"/>
      <c r="B5" s="112"/>
      <c r="C5" s="4"/>
      <c r="D5" s="4"/>
      <c r="E5" s="4"/>
      <c r="F5" s="4" t="s">
        <v>10</v>
      </c>
      <c r="G5" s="4" t="s">
        <v>11</v>
      </c>
      <c r="H5" s="4" t="s">
        <v>12</v>
      </c>
      <c r="I5" s="5"/>
    </row>
    <row r="6" ht="24" customHeight="1" spans="1:9">
      <c r="A6" s="3">
        <v>1</v>
      </c>
      <c r="B6" s="113" t="s">
        <v>13</v>
      </c>
      <c r="C6" s="99" t="s">
        <v>23</v>
      </c>
      <c r="D6" s="4">
        <v>50</v>
      </c>
      <c r="E6" s="4">
        <v>560</v>
      </c>
      <c r="F6" s="4"/>
      <c r="G6" s="4"/>
      <c r="H6" s="4"/>
      <c r="I6" s="4">
        <v>610</v>
      </c>
    </row>
    <row r="7" ht="24" customHeight="1" spans="1:9">
      <c r="A7" s="3">
        <v>2</v>
      </c>
      <c r="B7" s="113" t="s">
        <v>13</v>
      </c>
      <c r="C7" s="99" t="s">
        <v>24</v>
      </c>
      <c r="D7" s="4"/>
      <c r="E7" s="4">
        <v>85</v>
      </c>
      <c r="F7" s="4"/>
      <c r="G7" s="4"/>
      <c r="H7" s="4"/>
      <c r="I7" s="4">
        <v>85</v>
      </c>
    </row>
    <row r="8" ht="24" customHeight="1" spans="1:9">
      <c r="A8" s="3">
        <v>3</v>
      </c>
      <c r="B8" s="113" t="s">
        <v>13</v>
      </c>
      <c r="C8" s="100" t="s">
        <v>25</v>
      </c>
      <c r="D8" s="4">
        <v>317.7</v>
      </c>
      <c r="E8" s="4">
        <v>11</v>
      </c>
      <c r="F8" s="4"/>
      <c r="G8" s="4"/>
      <c r="H8" s="4"/>
      <c r="I8" s="4">
        <v>328.7</v>
      </c>
    </row>
    <row r="9" ht="24" customHeight="1" spans="1:9">
      <c r="A9" s="3">
        <v>4</v>
      </c>
      <c r="B9" s="113" t="s">
        <v>13</v>
      </c>
      <c r="C9" s="100" t="s">
        <v>26</v>
      </c>
      <c r="D9" s="4">
        <v>292</v>
      </c>
      <c r="E9" s="4"/>
      <c r="F9" s="4"/>
      <c r="G9" s="4"/>
      <c r="H9" s="4"/>
      <c r="I9" s="4">
        <v>292</v>
      </c>
    </row>
    <row r="10" ht="24" customHeight="1" spans="1:9">
      <c r="A10" s="3">
        <v>5</v>
      </c>
      <c r="B10" s="113" t="s">
        <v>13</v>
      </c>
      <c r="C10" s="99" t="s">
        <v>27</v>
      </c>
      <c r="D10" s="3"/>
      <c r="E10" s="3">
        <v>50</v>
      </c>
      <c r="F10" s="3"/>
      <c r="G10" s="3"/>
      <c r="H10" s="3"/>
      <c r="I10" s="3">
        <v>50</v>
      </c>
    </row>
    <row r="11" ht="24" customHeight="1" spans="1:9">
      <c r="A11" s="3">
        <v>6</v>
      </c>
      <c r="B11" s="113" t="s">
        <v>13</v>
      </c>
      <c r="C11" s="100" t="s">
        <v>28</v>
      </c>
      <c r="D11" s="3">
        <v>46</v>
      </c>
      <c r="E11" s="3">
        <v>12.5</v>
      </c>
      <c r="F11" s="3"/>
      <c r="G11" s="3"/>
      <c r="H11" s="3"/>
      <c r="I11" s="3">
        <v>58.5</v>
      </c>
    </row>
    <row r="12" ht="24" customHeight="1" spans="1:9">
      <c r="A12" s="3">
        <v>7</v>
      </c>
      <c r="B12" s="113" t="s">
        <v>13</v>
      </c>
      <c r="C12" s="100" t="s">
        <v>29</v>
      </c>
      <c r="D12" s="3">
        <v>97.5</v>
      </c>
      <c r="E12" s="3"/>
      <c r="F12" s="3"/>
      <c r="G12" s="3"/>
      <c r="H12" s="3"/>
      <c r="I12" s="3">
        <v>97.5</v>
      </c>
    </row>
    <row r="13" ht="24" customHeight="1" spans="1:9">
      <c r="A13" s="3">
        <v>8</v>
      </c>
      <c r="B13" s="113" t="s">
        <v>13</v>
      </c>
      <c r="C13" s="100" t="s">
        <v>30</v>
      </c>
      <c r="D13" s="3">
        <v>420.9</v>
      </c>
      <c r="E13" s="3"/>
      <c r="F13" s="3"/>
      <c r="G13" s="3"/>
      <c r="H13" s="3"/>
      <c r="I13" s="3">
        <v>420.9</v>
      </c>
    </row>
    <row r="14" ht="24" customHeight="1" spans="1:9">
      <c r="A14" s="3">
        <v>9</v>
      </c>
      <c r="B14" s="113" t="s">
        <v>13</v>
      </c>
      <c r="C14" s="99" t="s">
        <v>31</v>
      </c>
      <c r="D14" s="3"/>
      <c r="E14" s="3">
        <v>500</v>
      </c>
      <c r="F14" s="3"/>
      <c r="G14" s="3"/>
      <c r="H14" s="3"/>
      <c r="I14" s="3">
        <v>500</v>
      </c>
    </row>
    <row r="15" ht="24" customHeight="1" spans="1:9">
      <c r="A15" s="3">
        <v>10</v>
      </c>
      <c r="B15" s="113" t="s">
        <v>13</v>
      </c>
      <c r="C15" s="100" t="s">
        <v>32</v>
      </c>
      <c r="D15" s="3">
        <v>1097.6</v>
      </c>
      <c r="E15" s="3">
        <v>433</v>
      </c>
      <c r="F15" s="3"/>
      <c r="G15" s="3"/>
      <c r="H15" s="3"/>
      <c r="I15" s="3">
        <v>1530.6</v>
      </c>
    </row>
    <row r="16" ht="24" customHeight="1" spans="1:9">
      <c r="A16" s="3">
        <v>11</v>
      </c>
      <c r="B16" s="113" t="s">
        <v>13</v>
      </c>
      <c r="C16" s="101" t="s">
        <v>33</v>
      </c>
      <c r="D16" s="3"/>
      <c r="E16" s="3">
        <v>184.5</v>
      </c>
      <c r="F16" s="3"/>
      <c r="G16" s="3"/>
      <c r="H16" s="3"/>
      <c r="I16" s="3">
        <v>184.5</v>
      </c>
    </row>
    <row r="17" ht="24" customHeight="1" spans="1:9">
      <c r="A17" s="3">
        <v>12</v>
      </c>
      <c r="B17" s="113" t="s">
        <v>13</v>
      </c>
      <c r="C17" s="102" t="s">
        <v>34</v>
      </c>
      <c r="D17" s="3">
        <v>649.92</v>
      </c>
      <c r="E17" s="3">
        <v>1044.88</v>
      </c>
      <c r="F17" s="3"/>
      <c r="G17" s="3"/>
      <c r="H17" s="3"/>
      <c r="I17" s="3">
        <v>1694.8</v>
      </c>
    </row>
    <row r="18" ht="24" customHeight="1" spans="1:9">
      <c r="A18" s="3">
        <v>13</v>
      </c>
      <c r="B18" s="113" t="s">
        <v>13</v>
      </c>
      <c r="C18" s="100" t="s">
        <v>35</v>
      </c>
      <c r="D18" s="3">
        <v>210.8</v>
      </c>
      <c r="E18" s="3">
        <v>350.74</v>
      </c>
      <c r="F18" s="3"/>
      <c r="G18" s="3"/>
      <c r="H18" s="3"/>
      <c r="I18" s="3">
        <v>561.54</v>
      </c>
    </row>
    <row r="19" ht="24" customHeight="1" spans="1:9">
      <c r="A19" s="3">
        <v>14</v>
      </c>
      <c r="B19" s="113" t="s">
        <v>13</v>
      </c>
      <c r="C19" s="103" t="s">
        <v>36</v>
      </c>
      <c r="D19" s="3">
        <v>178</v>
      </c>
      <c r="E19" s="3">
        <v>553</v>
      </c>
      <c r="F19" s="3"/>
      <c r="G19" s="3"/>
      <c r="H19" s="3"/>
      <c r="I19" s="3">
        <v>731</v>
      </c>
    </row>
    <row r="20" ht="24" customHeight="1" spans="1:9">
      <c r="A20" s="3">
        <v>15</v>
      </c>
      <c r="B20" s="113" t="s">
        <v>13</v>
      </c>
      <c r="C20" s="104" t="s">
        <v>37</v>
      </c>
      <c r="D20" s="3"/>
      <c r="E20" s="3"/>
      <c r="F20" s="3">
        <v>64.4</v>
      </c>
      <c r="G20" s="3"/>
      <c r="H20" s="3">
        <v>64.4</v>
      </c>
      <c r="I20" s="3">
        <v>64.4</v>
      </c>
    </row>
    <row r="21" ht="24" customHeight="1" spans="1:9">
      <c r="A21" s="3">
        <v>16</v>
      </c>
      <c r="B21" s="113" t="s">
        <v>13</v>
      </c>
      <c r="C21" s="104" t="s">
        <v>38</v>
      </c>
      <c r="D21" s="3"/>
      <c r="E21" s="3">
        <v>167</v>
      </c>
      <c r="F21" s="3">
        <v>400.17</v>
      </c>
      <c r="G21" s="3"/>
      <c r="H21" s="3">
        <v>400.17</v>
      </c>
      <c r="I21" s="3">
        <v>567.17</v>
      </c>
    </row>
    <row r="22" ht="24" customHeight="1" spans="1:9">
      <c r="A22" s="3">
        <v>17</v>
      </c>
      <c r="B22" s="113" t="s">
        <v>13</v>
      </c>
      <c r="C22" s="100" t="s">
        <v>39</v>
      </c>
      <c r="D22" s="3">
        <v>149.5</v>
      </c>
      <c r="E22" s="3"/>
      <c r="F22" s="3"/>
      <c r="G22" s="3"/>
      <c r="H22" s="3"/>
      <c r="I22" s="3">
        <v>149.5</v>
      </c>
    </row>
    <row r="23" ht="24" customHeight="1" spans="1:9">
      <c r="A23" s="3">
        <v>18</v>
      </c>
      <c r="B23" s="113" t="s">
        <v>13</v>
      </c>
      <c r="C23" s="100" t="s">
        <v>40</v>
      </c>
      <c r="D23" s="3"/>
      <c r="E23" s="3">
        <v>866.2</v>
      </c>
      <c r="F23" s="3"/>
      <c r="G23" s="3"/>
      <c r="H23" s="3"/>
      <c r="I23" s="3">
        <v>866.2</v>
      </c>
    </row>
    <row r="24" ht="24" customHeight="1" spans="1:9">
      <c r="A24" s="3">
        <v>19</v>
      </c>
      <c r="B24" s="113" t="s">
        <v>13</v>
      </c>
      <c r="C24" s="100" t="s">
        <v>41</v>
      </c>
      <c r="D24" s="3">
        <v>100</v>
      </c>
      <c r="E24" s="3"/>
      <c r="F24" s="3"/>
      <c r="G24" s="3"/>
      <c r="H24" s="3"/>
      <c r="I24" s="3">
        <v>100</v>
      </c>
    </row>
    <row r="25" ht="24" customHeight="1" spans="1:9">
      <c r="A25" s="3">
        <v>20</v>
      </c>
      <c r="B25" s="113" t="s">
        <v>13</v>
      </c>
      <c r="C25" s="100" t="s">
        <v>42</v>
      </c>
      <c r="D25" s="3">
        <v>29</v>
      </c>
      <c r="E25" s="3"/>
      <c r="F25" s="3"/>
      <c r="G25" s="3"/>
      <c r="H25" s="3"/>
      <c r="I25" s="3">
        <v>29</v>
      </c>
    </row>
    <row r="26" ht="24" customHeight="1" spans="1:9">
      <c r="A26" s="3">
        <v>21</v>
      </c>
      <c r="B26" s="113" t="s">
        <v>13</v>
      </c>
      <c r="C26" s="105" t="s">
        <v>43</v>
      </c>
      <c r="D26" s="3">
        <v>10</v>
      </c>
      <c r="E26" s="3"/>
      <c r="F26" s="3"/>
      <c r="G26" s="3"/>
      <c r="H26" s="3"/>
      <c r="I26" s="3">
        <v>10</v>
      </c>
    </row>
    <row r="27" ht="24" customHeight="1" spans="1:9">
      <c r="A27" s="3">
        <v>22</v>
      </c>
      <c r="B27" s="113" t="s">
        <v>13</v>
      </c>
      <c r="C27" s="106" t="s">
        <v>44</v>
      </c>
      <c r="D27" s="3"/>
      <c r="E27" s="3"/>
      <c r="F27" s="3"/>
      <c r="G27" s="3">
        <v>402</v>
      </c>
      <c r="H27" s="3">
        <v>402</v>
      </c>
      <c r="I27" s="3">
        <v>402</v>
      </c>
    </row>
    <row r="28" ht="24" customHeight="1" spans="1:9">
      <c r="A28" s="3">
        <v>23</v>
      </c>
      <c r="B28" s="113" t="s">
        <v>13</v>
      </c>
      <c r="C28" s="107" t="s">
        <v>45</v>
      </c>
      <c r="D28" s="43">
        <v>325</v>
      </c>
      <c r="E28" s="43"/>
      <c r="F28" s="43"/>
      <c r="G28" s="43"/>
      <c r="H28" s="43"/>
      <c r="I28" s="4">
        <v>325</v>
      </c>
    </row>
    <row r="29" ht="24" customHeight="1" spans="1:9">
      <c r="A29" s="3">
        <v>24</v>
      </c>
      <c r="B29" s="113" t="s">
        <v>13</v>
      </c>
      <c r="C29" s="107" t="s">
        <v>46</v>
      </c>
      <c r="D29" s="43"/>
      <c r="E29" s="43">
        <v>127</v>
      </c>
      <c r="F29" s="43"/>
      <c r="G29" s="43"/>
      <c r="H29" s="43"/>
      <c r="I29" s="4">
        <v>127</v>
      </c>
    </row>
    <row r="30" ht="24" customHeight="1" spans="1:9">
      <c r="A30" s="3">
        <v>25</v>
      </c>
      <c r="B30" s="113" t="s">
        <v>13</v>
      </c>
      <c r="C30" s="108" t="s">
        <v>47</v>
      </c>
      <c r="D30" s="43">
        <v>200</v>
      </c>
      <c r="E30" s="43"/>
      <c r="F30" s="43"/>
      <c r="G30" s="43"/>
      <c r="H30" s="43"/>
      <c r="I30" s="4">
        <v>200</v>
      </c>
    </row>
    <row r="31" ht="24" customHeight="1" spans="1:9">
      <c r="A31" s="3">
        <v>26</v>
      </c>
      <c r="B31" s="113" t="s">
        <v>13</v>
      </c>
      <c r="C31" s="109" t="s">
        <v>48</v>
      </c>
      <c r="D31" s="43">
        <v>70</v>
      </c>
      <c r="E31" s="43"/>
      <c r="F31" s="43"/>
      <c r="G31" s="43"/>
      <c r="H31" s="43"/>
      <c r="I31" s="4">
        <v>70</v>
      </c>
    </row>
    <row r="32" ht="24" customHeight="1" spans="1:9">
      <c r="A32" s="3">
        <v>27</v>
      </c>
      <c r="B32" s="113" t="s">
        <v>13</v>
      </c>
      <c r="C32" s="109" t="s">
        <v>49</v>
      </c>
      <c r="D32" s="43"/>
      <c r="E32" s="43"/>
      <c r="F32" s="43">
        <v>12.5</v>
      </c>
      <c r="G32" s="43"/>
      <c r="H32" s="43">
        <v>12.5</v>
      </c>
      <c r="I32" s="4">
        <v>12.5</v>
      </c>
    </row>
    <row r="33" ht="24" customHeight="1" spans="1:9">
      <c r="A33" s="3">
        <v>28</v>
      </c>
      <c r="B33" s="113" t="s">
        <v>13</v>
      </c>
      <c r="C33" s="110" t="s">
        <v>50</v>
      </c>
      <c r="D33" s="43"/>
      <c r="E33" s="43">
        <v>110</v>
      </c>
      <c r="F33" s="43"/>
      <c r="G33" s="43"/>
      <c r="H33" s="43"/>
      <c r="I33" s="4">
        <v>110</v>
      </c>
    </row>
    <row r="34" ht="24" customHeight="1" spans="1:9">
      <c r="A34" s="3">
        <v>29</v>
      </c>
      <c r="B34" s="113" t="s">
        <v>13</v>
      </c>
      <c r="C34" s="111" t="s">
        <v>51</v>
      </c>
      <c r="D34" s="43">
        <v>17</v>
      </c>
      <c r="E34" s="43"/>
      <c r="F34" s="43"/>
      <c r="G34" s="43"/>
      <c r="H34" s="43"/>
      <c r="I34" s="4">
        <v>17</v>
      </c>
    </row>
    <row r="35" ht="24" customHeight="1" spans="1:9">
      <c r="A35" s="3">
        <v>30</v>
      </c>
      <c r="B35" s="113" t="s">
        <v>13</v>
      </c>
      <c r="C35" s="99" t="s">
        <v>52</v>
      </c>
      <c r="D35" s="43"/>
      <c r="E35" s="43">
        <v>999.2</v>
      </c>
      <c r="F35" s="43"/>
      <c r="G35" s="43"/>
      <c r="H35" s="43"/>
      <c r="I35" s="4">
        <v>999.2</v>
      </c>
    </row>
    <row r="36" ht="24" customHeight="1" spans="1:9">
      <c r="A36" s="3">
        <v>31</v>
      </c>
      <c r="B36" s="113" t="s">
        <v>13</v>
      </c>
      <c r="C36" s="99" t="s">
        <v>53</v>
      </c>
      <c r="D36" s="43"/>
      <c r="E36" s="43">
        <v>434</v>
      </c>
      <c r="F36" s="43"/>
      <c r="G36" s="43"/>
      <c r="H36" s="43"/>
      <c r="I36" s="4">
        <v>434</v>
      </c>
    </row>
    <row r="37" ht="24" customHeight="1" spans="1:9">
      <c r="A37" s="3">
        <v>32</v>
      </c>
      <c r="B37" s="113" t="s">
        <v>13</v>
      </c>
      <c r="C37" s="99" t="s">
        <v>54</v>
      </c>
      <c r="D37" s="43"/>
      <c r="E37" s="43">
        <v>410.5</v>
      </c>
      <c r="F37" s="43"/>
      <c r="G37" s="43"/>
      <c r="H37" s="43"/>
      <c r="I37" s="4">
        <v>410.5</v>
      </c>
    </row>
    <row r="38" ht="24" customHeight="1" spans="1:9">
      <c r="A38" s="3">
        <v>33</v>
      </c>
      <c r="B38" s="113" t="s">
        <v>13</v>
      </c>
      <c r="C38" s="99" t="s">
        <v>55</v>
      </c>
      <c r="D38" s="43">
        <v>43</v>
      </c>
      <c r="E38" s="43"/>
      <c r="F38" s="43"/>
      <c r="G38" s="43"/>
      <c r="H38" s="43"/>
      <c r="I38" s="4">
        <v>43</v>
      </c>
    </row>
    <row r="39" ht="24" customHeight="1" spans="1:9">
      <c r="A39" s="3">
        <v>34</v>
      </c>
      <c r="B39" s="113" t="s">
        <v>13</v>
      </c>
      <c r="C39" s="99" t="s">
        <v>56</v>
      </c>
      <c r="D39" s="43"/>
      <c r="E39" s="43">
        <v>59.4</v>
      </c>
      <c r="F39" s="43"/>
      <c r="G39" s="43"/>
      <c r="H39" s="43"/>
      <c r="I39" s="4">
        <v>59.4</v>
      </c>
    </row>
    <row r="40" ht="24" customHeight="1" spans="1:9">
      <c r="A40" s="3">
        <v>35</v>
      </c>
      <c r="B40" s="113" t="s">
        <v>13</v>
      </c>
      <c r="C40" s="99" t="s">
        <v>57</v>
      </c>
      <c r="D40" s="43"/>
      <c r="E40" s="43">
        <v>55.3</v>
      </c>
      <c r="F40" s="43"/>
      <c r="G40" s="43"/>
      <c r="H40" s="43"/>
      <c r="I40" s="4">
        <v>55.3</v>
      </c>
    </row>
    <row r="41" ht="24" customHeight="1" spans="1:9">
      <c r="A41" s="3">
        <v>36</v>
      </c>
      <c r="B41" s="113" t="s">
        <v>13</v>
      </c>
      <c r="C41" s="110" t="s">
        <v>58</v>
      </c>
      <c r="D41" s="43">
        <v>50</v>
      </c>
      <c r="E41" s="43"/>
      <c r="F41" s="43"/>
      <c r="G41" s="43"/>
      <c r="H41" s="43"/>
      <c r="I41" s="4">
        <v>50</v>
      </c>
    </row>
    <row r="42" ht="24" customHeight="1" spans="1:9">
      <c r="A42" s="3">
        <v>37</v>
      </c>
      <c r="B42" s="113" t="s">
        <v>13</v>
      </c>
      <c r="C42" s="100" t="s">
        <v>59</v>
      </c>
      <c r="D42" s="43"/>
      <c r="E42" s="43">
        <v>120</v>
      </c>
      <c r="F42" s="43"/>
      <c r="G42" s="43"/>
      <c r="H42" s="43"/>
      <c r="I42" s="4">
        <v>120</v>
      </c>
    </row>
    <row r="43" ht="24" customHeight="1" spans="1:9">
      <c r="A43" s="3">
        <v>38</v>
      </c>
      <c r="B43" s="113" t="s">
        <v>13</v>
      </c>
      <c r="C43" s="110" t="s">
        <v>60</v>
      </c>
      <c r="D43" s="3">
        <v>1</v>
      </c>
      <c r="E43" s="3">
        <v>2</v>
      </c>
      <c r="F43" s="3"/>
      <c r="G43" s="3"/>
      <c r="H43" s="3"/>
      <c r="I43" s="3">
        <v>3</v>
      </c>
    </row>
    <row r="44" ht="24" customHeight="1" spans="1:9">
      <c r="A44" s="3">
        <v>39</v>
      </c>
      <c r="B44" s="113" t="s">
        <v>13</v>
      </c>
      <c r="C44" s="100" t="s">
        <v>61</v>
      </c>
      <c r="D44" s="43">
        <v>1</v>
      </c>
      <c r="E44" s="43">
        <v>3</v>
      </c>
      <c r="F44" s="43"/>
      <c r="G44" s="43"/>
      <c r="H44" s="43"/>
      <c r="I44" s="4">
        <v>4</v>
      </c>
    </row>
    <row r="45" ht="24" customHeight="1" spans="1:9">
      <c r="A45" s="3">
        <v>40</v>
      </c>
      <c r="B45" s="113" t="s">
        <v>13</v>
      </c>
      <c r="C45" s="100" t="s">
        <v>62</v>
      </c>
      <c r="D45" s="43"/>
      <c r="E45" s="43">
        <v>2</v>
      </c>
      <c r="F45" s="43"/>
      <c r="G45" s="43"/>
      <c r="H45" s="43"/>
      <c r="I45" s="4">
        <v>2</v>
      </c>
    </row>
    <row r="46" ht="24" customHeight="1" spans="1:9">
      <c r="A46" s="3">
        <v>41</v>
      </c>
      <c r="B46" s="3" t="s">
        <v>14</v>
      </c>
      <c r="C46" s="95" t="s">
        <v>63</v>
      </c>
      <c r="D46" s="42">
        <v>801</v>
      </c>
      <c r="E46" s="42"/>
      <c r="F46" s="4"/>
      <c r="G46" s="4"/>
      <c r="H46" s="4"/>
      <c r="I46" s="42">
        <v>801</v>
      </c>
    </row>
    <row r="47" ht="24" customHeight="1" spans="1:9">
      <c r="A47" s="3">
        <v>42</v>
      </c>
      <c r="B47" s="3" t="s">
        <v>14</v>
      </c>
      <c r="C47" s="95" t="s">
        <v>64</v>
      </c>
      <c r="D47" s="42">
        <v>368</v>
      </c>
      <c r="E47" s="42"/>
      <c r="F47" s="4"/>
      <c r="G47" s="4"/>
      <c r="H47" s="4"/>
      <c r="I47" s="42">
        <v>368</v>
      </c>
    </row>
    <row r="48" ht="24" customHeight="1" spans="1:9">
      <c r="A48" s="3">
        <v>43</v>
      </c>
      <c r="B48" s="3" t="s">
        <v>14</v>
      </c>
      <c r="C48" s="95" t="s">
        <v>65</v>
      </c>
      <c r="D48" s="42">
        <v>110</v>
      </c>
      <c r="E48" s="42"/>
      <c r="F48" s="4"/>
      <c r="G48" s="4"/>
      <c r="H48" s="4"/>
      <c r="I48" s="42">
        <v>110</v>
      </c>
    </row>
    <row r="49" ht="24" customHeight="1" spans="1:9">
      <c r="A49" s="3">
        <v>44</v>
      </c>
      <c r="B49" s="3" t="s">
        <v>14</v>
      </c>
      <c r="C49" s="95" t="s">
        <v>66</v>
      </c>
      <c r="D49" s="42"/>
      <c r="E49" s="42">
        <v>228</v>
      </c>
      <c r="F49" s="4"/>
      <c r="G49" s="4"/>
      <c r="H49" s="4"/>
      <c r="I49" s="42">
        <v>228</v>
      </c>
    </row>
    <row r="50" ht="24" customHeight="1" spans="1:9">
      <c r="A50" s="3">
        <v>45</v>
      </c>
      <c r="B50" s="3" t="s">
        <v>14</v>
      </c>
      <c r="C50" s="95" t="s">
        <v>67</v>
      </c>
      <c r="D50" s="42">
        <v>178</v>
      </c>
      <c r="E50" s="42">
        <v>531</v>
      </c>
      <c r="F50" s="3"/>
      <c r="G50" s="3"/>
      <c r="H50" s="3"/>
      <c r="I50" s="3">
        <v>709</v>
      </c>
    </row>
    <row r="51" ht="24" customHeight="1" spans="1:9">
      <c r="A51" s="3">
        <v>46</v>
      </c>
      <c r="B51" s="3" t="s">
        <v>14</v>
      </c>
      <c r="C51" s="95" t="s">
        <v>68</v>
      </c>
      <c r="D51" s="42"/>
      <c r="E51" s="42">
        <v>1357</v>
      </c>
      <c r="F51" s="3"/>
      <c r="G51" s="3"/>
      <c r="H51" s="3"/>
      <c r="I51" s="42">
        <v>1357</v>
      </c>
    </row>
    <row r="52" ht="24" customHeight="1" spans="1:9">
      <c r="A52" s="3">
        <v>47</v>
      </c>
      <c r="B52" s="3" t="s">
        <v>14</v>
      </c>
      <c r="C52" s="95" t="s">
        <v>69</v>
      </c>
      <c r="D52" s="42">
        <v>220</v>
      </c>
      <c r="E52" s="42">
        <v>14</v>
      </c>
      <c r="F52" s="3">
        <v>156</v>
      </c>
      <c r="G52" s="3"/>
      <c r="H52" s="3">
        <v>156</v>
      </c>
      <c r="I52" s="3">
        <v>390</v>
      </c>
    </row>
    <row r="53" ht="24" customHeight="1" spans="1:9">
      <c r="A53" s="3">
        <v>48</v>
      </c>
      <c r="B53" s="3" t="s">
        <v>14</v>
      </c>
      <c r="C53" s="95" t="s">
        <v>33</v>
      </c>
      <c r="D53" s="42"/>
      <c r="E53" s="42">
        <v>270</v>
      </c>
      <c r="F53" s="43"/>
      <c r="G53" s="43"/>
      <c r="H53" s="43"/>
      <c r="I53" s="42">
        <v>270</v>
      </c>
    </row>
    <row r="54" ht="24" customHeight="1" spans="1:9">
      <c r="A54" s="3">
        <v>49</v>
      </c>
      <c r="B54" s="3" t="s">
        <v>14</v>
      </c>
      <c r="C54" s="95" t="s">
        <v>70</v>
      </c>
      <c r="D54" s="42">
        <v>170.5</v>
      </c>
      <c r="E54" s="42"/>
      <c r="F54" s="3"/>
      <c r="G54" s="3"/>
      <c r="H54" s="3"/>
      <c r="I54" s="42">
        <v>170.5</v>
      </c>
    </row>
    <row r="55" ht="24" customHeight="1" spans="1:9">
      <c r="A55" s="3">
        <v>50</v>
      </c>
      <c r="B55" s="3" t="s">
        <v>14</v>
      </c>
      <c r="C55" s="95" t="s">
        <v>71</v>
      </c>
      <c r="D55" s="42">
        <v>64</v>
      </c>
      <c r="E55" s="42"/>
      <c r="F55" s="43"/>
      <c r="G55" s="43"/>
      <c r="H55" s="43"/>
      <c r="I55" s="42">
        <v>64</v>
      </c>
    </row>
    <row r="56" ht="24" customHeight="1" spans="1:9">
      <c r="A56" s="3">
        <v>51</v>
      </c>
      <c r="B56" s="3" t="s">
        <v>14</v>
      </c>
      <c r="C56" s="95" t="s">
        <v>72</v>
      </c>
      <c r="D56" s="42"/>
      <c r="E56" s="42">
        <v>230</v>
      </c>
      <c r="F56" s="3"/>
      <c r="G56" s="3"/>
      <c r="H56" s="3"/>
      <c r="I56" s="42">
        <v>230</v>
      </c>
    </row>
    <row r="57" ht="24" customHeight="1" spans="1:9">
      <c r="A57" s="3">
        <v>52</v>
      </c>
      <c r="B57" s="3" t="s">
        <v>14</v>
      </c>
      <c r="C57" s="95" t="s">
        <v>73</v>
      </c>
      <c r="D57" s="42"/>
      <c r="E57" s="42">
        <v>65</v>
      </c>
      <c r="F57" s="3">
        <v>135</v>
      </c>
      <c r="G57" s="3"/>
      <c r="H57" s="3">
        <v>135</v>
      </c>
      <c r="I57" s="4">
        <v>200</v>
      </c>
    </row>
    <row r="58" ht="24" customHeight="1" spans="1:9">
      <c r="A58" s="3">
        <v>53</v>
      </c>
      <c r="B58" s="3" t="s">
        <v>14</v>
      </c>
      <c r="C58" s="95" t="s">
        <v>74</v>
      </c>
      <c r="D58" s="42">
        <v>151</v>
      </c>
      <c r="E58" s="42">
        <v>100</v>
      </c>
      <c r="F58" s="96"/>
      <c r="G58" s="96"/>
      <c r="H58" s="96"/>
      <c r="I58" s="96">
        <v>251</v>
      </c>
    </row>
    <row r="59" ht="24" customHeight="1" spans="1:9">
      <c r="A59" s="3">
        <v>54</v>
      </c>
      <c r="B59" s="3" t="s">
        <v>14</v>
      </c>
      <c r="C59" s="95" t="s">
        <v>75</v>
      </c>
      <c r="D59" s="42">
        <v>41.4</v>
      </c>
      <c r="E59" s="42"/>
      <c r="F59" s="96"/>
      <c r="G59" s="96"/>
      <c r="H59" s="96"/>
      <c r="I59" s="42">
        <v>41.4</v>
      </c>
    </row>
    <row r="60" ht="24" customHeight="1" spans="1:9">
      <c r="A60" s="3">
        <v>55</v>
      </c>
      <c r="B60" s="3" t="s">
        <v>14</v>
      </c>
      <c r="C60" s="95" t="s">
        <v>76</v>
      </c>
      <c r="D60" s="42"/>
      <c r="E60" s="42">
        <v>140</v>
      </c>
      <c r="F60" s="96"/>
      <c r="G60" s="96"/>
      <c r="H60" s="96"/>
      <c r="I60" s="42">
        <v>140</v>
      </c>
    </row>
    <row r="61" ht="24" customHeight="1" spans="1:9">
      <c r="A61" s="3">
        <v>56</v>
      </c>
      <c r="B61" s="3" t="s">
        <v>14</v>
      </c>
      <c r="C61" s="95" t="s">
        <v>77</v>
      </c>
      <c r="D61" s="42"/>
      <c r="E61" s="42">
        <v>286.5</v>
      </c>
      <c r="F61" s="96"/>
      <c r="G61" s="96"/>
      <c r="H61" s="96"/>
      <c r="I61" s="42">
        <v>286.5</v>
      </c>
    </row>
    <row r="62" ht="24" customHeight="1" spans="1:9">
      <c r="A62" s="3">
        <v>57</v>
      </c>
      <c r="B62" s="3" t="s">
        <v>14</v>
      </c>
      <c r="C62" s="97" t="s">
        <v>58</v>
      </c>
      <c r="D62" s="42">
        <v>253</v>
      </c>
      <c r="E62" s="42"/>
      <c r="F62" s="96"/>
      <c r="G62" s="96"/>
      <c r="H62" s="96"/>
      <c r="I62" s="42">
        <v>253</v>
      </c>
    </row>
    <row r="63" ht="24" customHeight="1" spans="1:9">
      <c r="A63" s="3">
        <v>58</v>
      </c>
      <c r="B63" s="3" t="s">
        <v>14</v>
      </c>
      <c r="C63" s="95" t="s">
        <v>78</v>
      </c>
      <c r="D63" s="42">
        <v>194</v>
      </c>
      <c r="E63" s="42">
        <v>1025.7</v>
      </c>
      <c r="F63" s="96"/>
      <c r="G63" s="96"/>
      <c r="H63" s="96"/>
      <c r="I63" s="96">
        <v>1219.7</v>
      </c>
    </row>
    <row r="64" ht="24" customHeight="1" spans="1:9">
      <c r="A64" s="3">
        <v>59</v>
      </c>
      <c r="B64" s="3" t="s">
        <v>14</v>
      </c>
      <c r="C64" s="95" t="s">
        <v>79</v>
      </c>
      <c r="D64" s="42"/>
      <c r="E64" s="42">
        <v>971.9</v>
      </c>
      <c r="F64" s="96"/>
      <c r="G64" s="96">
        <v>170</v>
      </c>
      <c r="H64" s="96">
        <v>170</v>
      </c>
      <c r="I64" s="96">
        <v>1141.9</v>
      </c>
    </row>
    <row r="65" ht="24" customHeight="1" spans="1:9">
      <c r="A65" s="3">
        <v>60</v>
      </c>
      <c r="B65" s="3" t="s">
        <v>14</v>
      </c>
      <c r="C65" s="95" t="s">
        <v>80</v>
      </c>
      <c r="D65" s="42">
        <v>247</v>
      </c>
      <c r="E65" s="42"/>
      <c r="F65" s="96"/>
      <c r="G65" s="96"/>
      <c r="H65" s="96"/>
      <c r="I65" s="42">
        <v>247</v>
      </c>
    </row>
    <row r="66" ht="24" customHeight="1" spans="1:9">
      <c r="A66" s="3">
        <v>61</v>
      </c>
      <c r="B66" s="3" t="s">
        <v>14</v>
      </c>
      <c r="C66" s="95" t="s">
        <v>57</v>
      </c>
      <c r="D66" s="42"/>
      <c r="E66" s="42">
        <v>84.5</v>
      </c>
      <c r="F66" s="96"/>
      <c r="G66" s="96"/>
      <c r="H66" s="96"/>
      <c r="I66" s="42">
        <v>84.5</v>
      </c>
    </row>
    <row r="67" ht="24" customHeight="1" spans="1:9">
      <c r="A67" s="3">
        <v>62</v>
      </c>
      <c r="B67" s="3" t="s">
        <v>14</v>
      </c>
      <c r="C67" s="95" t="s">
        <v>81</v>
      </c>
      <c r="D67" s="42">
        <v>81</v>
      </c>
      <c r="E67" s="42"/>
      <c r="F67" s="96"/>
      <c r="G67" s="96"/>
      <c r="H67" s="96"/>
      <c r="I67" s="96">
        <v>81</v>
      </c>
    </row>
    <row r="68" ht="24" customHeight="1" spans="1:9">
      <c r="A68" s="3">
        <v>63</v>
      </c>
      <c r="B68" s="3" t="s">
        <v>14</v>
      </c>
      <c r="C68" s="95" t="s">
        <v>82</v>
      </c>
      <c r="D68" s="42"/>
      <c r="E68" s="42"/>
      <c r="F68" s="96">
        <v>616</v>
      </c>
      <c r="G68" s="96"/>
      <c r="H68" s="96">
        <v>616</v>
      </c>
      <c r="I68" s="96">
        <v>616</v>
      </c>
    </row>
    <row r="69" ht="24" customHeight="1" spans="1:9">
      <c r="A69" s="3">
        <v>64</v>
      </c>
      <c r="B69" s="3" t="s">
        <v>14</v>
      </c>
      <c r="C69" s="95" t="s">
        <v>83</v>
      </c>
      <c r="D69" s="42">
        <v>197</v>
      </c>
      <c r="E69" s="42">
        <v>282</v>
      </c>
      <c r="F69" s="96"/>
      <c r="G69" s="96"/>
      <c r="H69" s="96"/>
      <c r="I69" s="96">
        <v>479</v>
      </c>
    </row>
    <row r="70" ht="24" customHeight="1" spans="1:9">
      <c r="A70" s="3">
        <v>65</v>
      </c>
      <c r="B70" s="3" t="s">
        <v>14</v>
      </c>
      <c r="C70" s="95" t="s">
        <v>84</v>
      </c>
      <c r="D70" s="42">
        <v>171</v>
      </c>
      <c r="E70" s="42"/>
      <c r="F70" s="96"/>
      <c r="G70" s="96"/>
      <c r="H70" s="96"/>
      <c r="I70" s="42">
        <v>171</v>
      </c>
    </row>
    <row r="71" ht="24" customHeight="1" spans="1:9">
      <c r="A71" s="3">
        <v>66</v>
      </c>
      <c r="B71" s="3" t="s">
        <v>14</v>
      </c>
      <c r="C71" s="95" t="s">
        <v>85</v>
      </c>
      <c r="D71" s="42">
        <v>610</v>
      </c>
      <c r="E71" s="42">
        <v>808</v>
      </c>
      <c r="F71" s="96"/>
      <c r="G71" s="96"/>
      <c r="H71" s="96"/>
      <c r="I71" s="96">
        <v>1418</v>
      </c>
    </row>
    <row r="72" ht="24" customHeight="1" spans="1:9">
      <c r="A72" s="3">
        <v>67</v>
      </c>
      <c r="B72" s="3" t="s">
        <v>14</v>
      </c>
      <c r="C72" s="42" t="s">
        <v>86</v>
      </c>
      <c r="D72" s="42">
        <v>262</v>
      </c>
      <c r="E72" s="42"/>
      <c r="F72" s="96"/>
      <c r="G72" s="96"/>
      <c r="H72" s="96"/>
      <c r="I72" s="42">
        <v>262</v>
      </c>
    </row>
    <row r="73" ht="24" customHeight="1" spans="1:9">
      <c r="A73" s="3">
        <v>68</v>
      </c>
      <c r="B73" s="3" t="s">
        <v>14</v>
      </c>
      <c r="C73" s="42" t="s">
        <v>87</v>
      </c>
      <c r="D73" s="42">
        <v>502</v>
      </c>
      <c r="E73" s="42">
        <v>90</v>
      </c>
      <c r="F73" s="96"/>
      <c r="G73" s="96"/>
      <c r="H73" s="96"/>
      <c r="I73" s="96">
        <v>592</v>
      </c>
    </row>
    <row r="74" ht="24" customHeight="1" spans="1:9">
      <c r="A74" s="3">
        <v>69</v>
      </c>
      <c r="B74" s="3" t="s">
        <v>14</v>
      </c>
      <c r="C74" s="42" t="s">
        <v>88</v>
      </c>
      <c r="D74" s="42">
        <v>100</v>
      </c>
      <c r="E74" s="42">
        <v>9</v>
      </c>
      <c r="F74" s="96"/>
      <c r="G74" s="96"/>
      <c r="H74" s="96"/>
      <c r="I74" s="96">
        <v>109</v>
      </c>
    </row>
    <row r="75" ht="24" customHeight="1" spans="1:9">
      <c r="A75" s="3">
        <v>70</v>
      </c>
      <c r="B75" s="3" t="s">
        <v>14</v>
      </c>
      <c r="C75" s="42" t="s">
        <v>89</v>
      </c>
      <c r="D75" s="42">
        <v>29</v>
      </c>
      <c r="E75" s="42"/>
      <c r="F75" s="96"/>
      <c r="G75" s="96"/>
      <c r="H75" s="96"/>
      <c r="I75" s="96">
        <v>29</v>
      </c>
    </row>
    <row r="76" ht="24" customHeight="1" spans="1:9">
      <c r="A76" s="3">
        <v>71</v>
      </c>
      <c r="B76" s="3" t="s">
        <v>14</v>
      </c>
      <c r="C76" s="42" t="s">
        <v>90</v>
      </c>
      <c r="D76" s="42">
        <v>2</v>
      </c>
      <c r="E76" s="42"/>
      <c r="F76" s="96"/>
      <c r="G76" s="96"/>
      <c r="H76" s="96"/>
      <c r="I76" s="96">
        <v>2</v>
      </c>
    </row>
    <row r="77" ht="24" customHeight="1" spans="1:9">
      <c r="A77" s="3">
        <v>72</v>
      </c>
      <c r="B77" s="3" t="s">
        <v>14</v>
      </c>
      <c r="C77" s="42" t="s">
        <v>91</v>
      </c>
      <c r="D77" s="42"/>
      <c r="E77" s="42">
        <v>30</v>
      </c>
      <c r="F77" s="96"/>
      <c r="G77" s="96"/>
      <c r="H77" s="96"/>
      <c r="I77" s="42">
        <v>30</v>
      </c>
    </row>
    <row r="78" ht="24" customHeight="1" spans="1:9">
      <c r="A78" s="3">
        <v>73</v>
      </c>
      <c r="B78" s="3" t="s">
        <v>14</v>
      </c>
      <c r="C78" s="42" t="s">
        <v>92</v>
      </c>
      <c r="D78" s="42">
        <v>11</v>
      </c>
      <c r="E78" s="42">
        <v>3</v>
      </c>
      <c r="F78" s="96"/>
      <c r="G78" s="96"/>
      <c r="H78" s="96"/>
      <c r="I78" s="96">
        <v>14</v>
      </c>
    </row>
    <row r="79" ht="24" customHeight="1" spans="1:9">
      <c r="A79" s="3">
        <v>74</v>
      </c>
      <c r="B79" s="3" t="s">
        <v>14</v>
      </c>
      <c r="C79" s="42" t="s">
        <v>93</v>
      </c>
      <c r="D79" s="42">
        <v>25</v>
      </c>
      <c r="E79" s="42"/>
      <c r="F79" s="96"/>
      <c r="G79" s="96"/>
      <c r="H79" s="96"/>
      <c r="I79" s="42">
        <v>25</v>
      </c>
    </row>
    <row r="80" ht="24" customHeight="1" spans="1:9">
      <c r="A80" s="3">
        <v>75</v>
      </c>
      <c r="B80" s="3" t="s">
        <v>14</v>
      </c>
      <c r="C80" s="42" t="s">
        <v>94</v>
      </c>
      <c r="D80" s="42">
        <v>32</v>
      </c>
      <c r="E80" s="42"/>
      <c r="F80" s="96"/>
      <c r="G80" s="96"/>
      <c r="H80" s="96"/>
      <c r="I80" s="42">
        <v>32</v>
      </c>
    </row>
    <row r="81" ht="24" customHeight="1" spans="1:9">
      <c r="A81" s="3">
        <v>76</v>
      </c>
      <c r="B81" s="3" t="s">
        <v>14</v>
      </c>
      <c r="C81" s="42" t="s">
        <v>95</v>
      </c>
      <c r="D81" s="42"/>
      <c r="E81" s="42">
        <v>3</v>
      </c>
      <c r="F81" s="96"/>
      <c r="G81" s="96"/>
      <c r="H81" s="96"/>
      <c r="I81" s="96">
        <v>3</v>
      </c>
    </row>
    <row r="82" ht="24" customHeight="1" spans="1:9">
      <c r="A82" s="3">
        <v>77</v>
      </c>
      <c r="B82" s="3" t="s">
        <v>14</v>
      </c>
      <c r="C82" s="42" t="s">
        <v>96</v>
      </c>
      <c r="D82" s="42">
        <v>7</v>
      </c>
      <c r="E82" s="42"/>
      <c r="F82" s="96"/>
      <c r="G82" s="96"/>
      <c r="H82" s="96"/>
      <c r="I82" s="96">
        <v>7</v>
      </c>
    </row>
    <row r="83" ht="24" customHeight="1" spans="1:9">
      <c r="A83" s="3">
        <v>78</v>
      </c>
      <c r="B83" s="114" t="s">
        <v>15</v>
      </c>
      <c r="C83" s="3" t="s">
        <v>97</v>
      </c>
      <c r="D83" s="4">
        <v>17</v>
      </c>
      <c r="E83" s="4"/>
      <c r="F83" s="4"/>
      <c r="G83" s="4"/>
      <c r="H83" s="4"/>
      <c r="I83" s="4">
        <v>17</v>
      </c>
    </row>
    <row r="84" ht="24" customHeight="1" spans="1:9">
      <c r="A84" s="3">
        <v>79</v>
      </c>
      <c r="B84" s="114" t="s">
        <v>15</v>
      </c>
      <c r="C84" s="3" t="s">
        <v>98</v>
      </c>
      <c r="D84" s="4"/>
      <c r="E84" s="4">
        <v>65</v>
      </c>
      <c r="F84" s="4"/>
      <c r="G84" s="4"/>
      <c r="H84" s="4"/>
      <c r="I84" s="4">
        <v>65</v>
      </c>
    </row>
    <row r="85" ht="24" customHeight="1" spans="1:9">
      <c r="A85" s="3">
        <v>80</v>
      </c>
      <c r="B85" s="114" t="s">
        <v>15</v>
      </c>
      <c r="C85" s="115" t="s">
        <v>99</v>
      </c>
      <c r="D85" s="4">
        <v>148</v>
      </c>
      <c r="E85" s="4">
        <v>105</v>
      </c>
      <c r="F85" s="4"/>
      <c r="G85" s="4"/>
      <c r="H85" s="4"/>
      <c r="I85" s="4">
        <v>253</v>
      </c>
    </row>
    <row r="86" ht="24" customHeight="1" spans="1:9">
      <c r="A86" s="3">
        <v>81</v>
      </c>
      <c r="B86" s="114" t="s">
        <v>15</v>
      </c>
      <c r="C86" s="116" t="s">
        <v>100</v>
      </c>
      <c r="D86" s="4">
        <v>2</v>
      </c>
      <c r="E86" s="4">
        <v>3</v>
      </c>
      <c r="F86" s="4"/>
      <c r="G86" s="4"/>
      <c r="H86" s="4"/>
      <c r="I86" s="4">
        <v>5</v>
      </c>
    </row>
    <row r="87" ht="24" customHeight="1" spans="1:9">
      <c r="A87" s="3">
        <v>82</v>
      </c>
      <c r="B87" s="114" t="s">
        <v>15</v>
      </c>
      <c r="C87" s="3" t="s">
        <v>101</v>
      </c>
      <c r="D87" s="3"/>
      <c r="E87" s="3">
        <v>90</v>
      </c>
      <c r="F87" s="3"/>
      <c r="G87" s="3"/>
      <c r="H87" s="3"/>
      <c r="I87" s="3">
        <v>90</v>
      </c>
    </row>
    <row r="88" ht="24" customHeight="1" spans="1:9">
      <c r="A88" s="3">
        <v>83</v>
      </c>
      <c r="B88" s="114" t="s">
        <v>15</v>
      </c>
      <c r="C88" s="117" t="s">
        <v>102</v>
      </c>
      <c r="D88" s="3">
        <v>369</v>
      </c>
      <c r="E88" s="3">
        <v>3</v>
      </c>
      <c r="F88" s="3"/>
      <c r="G88" s="3"/>
      <c r="H88" s="3"/>
      <c r="I88" s="3">
        <v>372</v>
      </c>
    </row>
    <row r="89" ht="24" customHeight="1" spans="1:9">
      <c r="A89" s="3">
        <v>84</v>
      </c>
      <c r="B89" s="114" t="s">
        <v>15</v>
      </c>
      <c r="C89" s="3" t="s">
        <v>103</v>
      </c>
      <c r="D89" s="3"/>
      <c r="E89" s="3">
        <v>2</v>
      </c>
      <c r="F89" s="3"/>
      <c r="G89" s="3"/>
      <c r="H89" s="3"/>
      <c r="I89" s="3">
        <v>2</v>
      </c>
    </row>
    <row r="90" ht="24" customHeight="1" spans="1:9">
      <c r="A90" s="3">
        <v>85</v>
      </c>
      <c r="B90" s="114" t="s">
        <v>15</v>
      </c>
      <c r="C90" s="3" t="s">
        <v>104</v>
      </c>
      <c r="D90" s="43">
        <v>125</v>
      </c>
      <c r="E90" s="43">
        <v>35</v>
      </c>
      <c r="F90" s="43"/>
      <c r="G90" s="43"/>
      <c r="H90" s="43"/>
      <c r="I90" s="4">
        <v>160</v>
      </c>
    </row>
    <row r="91" ht="24" customHeight="1" spans="1:9">
      <c r="A91" s="3">
        <v>86</v>
      </c>
      <c r="B91" s="114" t="s">
        <v>15</v>
      </c>
      <c r="C91" s="118" t="s">
        <v>105</v>
      </c>
      <c r="D91" s="3">
        <v>330</v>
      </c>
      <c r="E91" s="3">
        <v>327</v>
      </c>
      <c r="F91" s="3"/>
      <c r="G91" s="3"/>
      <c r="H91" s="3"/>
      <c r="I91" s="3">
        <v>657</v>
      </c>
    </row>
    <row r="92" ht="24" customHeight="1" spans="1:9">
      <c r="A92" s="3">
        <v>87</v>
      </c>
      <c r="B92" s="114" t="s">
        <v>15</v>
      </c>
      <c r="C92" s="3" t="s">
        <v>106</v>
      </c>
      <c r="D92" s="43"/>
      <c r="E92" s="43">
        <v>3</v>
      </c>
      <c r="F92" s="43"/>
      <c r="G92" s="43"/>
      <c r="H92" s="43"/>
      <c r="I92" s="4">
        <v>3</v>
      </c>
    </row>
    <row r="93" ht="24" customHeight="1" spans="1:9">
      <c r="A93" s="3">
        <v>88</v>
      </c>
      <c r="B93" s="114" t="s">
        <v>15</v>
      </c>
      <c r="C93" s="3" t="s">
        <v>107</v>
      </c>
      <c r="D93" s="3"/>
      <c r="E93" s="3"/>
      <c r="F93" s="3">
        <v>113</v>
      </c>
      <c r="G93" s="3"/>
      <c r="H93" s="3">
        <v>113</v>
      </c>
      <c r="I93" s="3">
        <v>113</v>
      </c>
    </row>
    <row r="94" ht="24" customHeight="1" spans="1:9">
      <c r="A94" s="3">
        <v>89</v>
      </c>
      <c r="B94" s="114" t="s">
        <v>15</v>
      </c>
      <c r="C94" s="118" t="s">
        <v>50</v>
      </c>
      <c r="D94" s="3">
        <v>206.5</v>
      </c>
      <c r="E94" s="3">
        <v>81.5</v>
      </c>
      <c r="F94" s="3"/>
      <c r="G94" s="3"/>
      <c r="H94" s="3"/>
      <c r="I94" s="4">
        <v>288</v>
      </c>
    </row>
    <row r="95" ht="24" customHeight="1" spans="1:9">
      <c r="A95" s="3">
        <v>90</v>
      </c>
      <c r="B95" s="114" t="s">
        <v>15</v>
      </c>
      <c r="C95" s="3" t="s">
        <v>108</v>
      </c>
      <c r="D95" s="3">
        <v>3</v>
      </c>
      <c r="E95" s="3"/>
      <c r="F95" s="3"/>
      <c r="G95" s="3"/>
      <c r="H95" s="3"/>
      <c r="I95" s="4">
        <v>3</v>
      </c>
    </row>
    <row r="96" ht="24" customHeight="1" spans="1:9">
      <c r="A96" s="3">
        <v>91</v>
      </c>
      <c r="B96" s="114" t="s">
        <v>15</v>
      </c>
      <c r="C96" s="118" t="s">
        <v>109</v>
      </c>
      <c r="D96" s="3"/>
      <c r="E96" s="3">
        <v>195</v>
      </c>
      <c r="F96" s="3"/>
      <c r="G96" s="3"/>
      <c r="H96" s="3"/>
      <c r="I96" s="4">
        <v>195</v>
      </c>
    </row>
    <row r="97" ht="24" customHeight="1" spans="1:9">
      <c r="A97" s="3">
        <v>92</v>
      </c>
      <c r="B97" s="114" t="s">
        <v>15</v>
      </c>
      <c r="C97" s="116" t="s">
        <v>110</v>
      </c>
      <c r="D97" s="3"/>
      <c r="E97" s="3">
        <v>45</v>
      </c>
      <c r="F97" s="3"/>
      <c r="G97" s="3"/>
      <c r="H97" s="3"/>
      <c r="I97" s="4">
        <v>45</v>
      </c>
    </row>
    <row r="98" ht="24" customHeight="1" spans="1:9">
      <c r="A98" s="3">
        <v>93</v>
      </c>
      <c r="B98" s="114" t="s">
        <v>15</v>
      </c>
      <c r="C98" s="118" t="s">
        <v>111</v>
      </c>
      <c r="D98" s="3">
        <v>185.2</v>
      </c>
      <c r="E98" s="3">
        <v>162.5</v>
      </c>
      <c r="F98" s="3"/>
      <c r="G98" s="3"/>
      <c r="H98" s="3"/>
      <c r="I98" s="4">
        <v>347.7</v>
      </c>
    </row>
    <row r="99" ht="24" customHeight="1" spans="1:9">
      <c r="A99" s="3">
        <v>94</v>
      </c>
      <c r="B99" s="114" t="s">
        <v>15</v>
      </c>
      <c r="C99" s="3" t="s">
        <v>112</v>
      </c>
      <c r="D99" s="3">
        <v>20</v>
      </c>
      <c r="E99" s="3"/>
      <c r="F99" s="3"/>
      <c r="G99" s="3"/>
      <c r="H99" s="3"/>
      <c r="I99" s="4">
        <v>20</v>
      </c>
    </row>
    <row r="100" ht="24" customHeight="1" spans="1:9">
      <c r="A100" s="3">
        <v>95</v>
      </c>
      <c r="B100" s="114" t="s">
        <v>15</v>
      </c>
      <c r="C100" s="70" t="s">
        <v>113</v>
      </c>
      <c r="D100" s="3">
        <v>3</v>
      </c>
      <c r="E100" s="3">
        <v>25</v>
      </c>
      <c r="F100" s="3"/>
      <c r="G100" s="3"/>
      <c r="H100" s="3"/>
      <c r="I100" s="4">
        <v>28</v>
      </c>
    </row>
    <row r="101" ht="24" customHeight="1" spans="1:9">
      <c r="A101" s="3">
        <v>96</v>
      </c>
      <c r="B101" s="114" t="s">
        <v>15</v>
      </c>
      <c r="C101" s="118" t="s">
        <v>114</v>
      </c>
      <c r="D101" s="3">
        <v>63</v>
      </c>
      <c r="E101" s="3">
        <v>209</v>
      </c>
      <c r="F101" s="3"/>
      <c r="G101" s="3"/>
      <c r="H101" s="3"/>
      <c r="I101" s="4">
        <v>272</v>
      </c>
    </row>
    <row r="102" ht="24" customHeight="1" spans="1:9">
      <c r="A102" s="3">
        <v>97</v>
      </c>
      <c r="B102" s="114" t="s">
        <v>15</v>
      </c>
      <c r="C102" s="118" t="s">
        <v>115</v>
      </c>
      <c r="D102" s="3">
        <v>534.4</v>
      </c>
      <c r="E102" s="3"/>
      <c r="F102" s="3"/>
      <c r="G102" s="3"/>
      <c r="H102" s="3"/>
      <c r="I102" s="4">
        <v>534.4</v>
      </c>
    </row>
    <row r="103" ht="24" customHeight="1" spans="1:9">
      <c r="A103" s="3">
        <v>98</v>
      </c>
      <c r="B103" s="114" t="s">
        <v>15</v>
      </c>
      <c r="C103" s="3" t="s">
        <v>116</v>
      </c>
      <c r="D103" s="3"/>
      <c r="E103" s="3">
        <v>61.3</v>
      </c>
      <c r="F103" s="3"/>
      <c r="G103" s="3"/>
      <c r="H103" s="3"/>
      <c r="I103" s="4">
        <v>61.3</v>
      </c>
    </row>
    <row r="104" ht="24" customHeight="1" spans="1:9">
      <c r="A104" s="3">
        <v>99</v>
      </c>
      <c r="B104" s="114" t="s">
        <v>15</v>
      </c>
      <c r="C104" s="3" t="s">
        <v>117</v>
      </c>
      <c r="D104" s="3">
        <v>85</v>
      </c>
      <c r="E104" s="3"/>
      <c r="F104" s="3"/>
      <c r="G104" s="3"/>
      <c r="H104" s="3"/>
      <c r="I104" s="4">
        <v>85</v>
      </c>
    </row>
    <row r="105" ht="24" customHeight="1" spans="1:9">
      <c r="A105" s="3">
        <v>100</v>
      </c>
      <c r="B105" s="114" t="s">
        <v>15</v>
      </c>
      <c r="C105" s="116" t="s">
        <v>118</v>
      </c>
      <c r="D105" s="3">
        <v>5.5</v>
      </c>
      <c r="E105" s="3"/>
      <c r="F105" s="3"/>
      <c r="G105" s="3"/>
      <c r="H105" s="3"/>
      <c r="I105" s="4">
        <v>5.5</v>
      </c>
    </row>
    <row r="106" ht="24" customHeight="1" spans="1:9">
      <c r="A106" s="3">
        <v>101</v>
      </c>
      <c r="B106" s="114" t="s">
        <v>15</v>
      </c>
      <c r="C106" s="3" t="s">
        <v>119</v>
      </c>
      <c r="D106" s="3">
        <v>2.5</v>
      </c>
      <c r="E106" s="3">
        <v>1.3</v>
      </c>
      <c r="F106" s="3"/>
      <c r="G106" s="3"/>
      <c r="H106" s="3"/>
      <c r="I106" s="4">
        <v>3.8</v>
      </c>
    </row>
    <row r="107" ht="24" customHeight="1" spans="1:9">
      <c r="A107" s="3">
        <v>102</v>
      </c>
      <c r="B107" s="114" t="s">
        <v>15</v>
      </c>
      <c r="C107" s="3" t="s">
        <v>120</v>
      </c>
      <c r="D107" s="3">
        <v>6</v>
      </c>
      <c r="E107" s="3">
        <v>40</v>
      </c>
      <c r="F107" s="3"/>
      <c r="G107" s="3"/>
      <c r="H107" s="3"/>
      <c r="I107" s="4">
        <v>46</v>
      </c>
    </row>
    <row r="108" ht="24" customHeight="1" spans="1:9">
      <c r="A108" s="3">
        <v>103</v>
      </c>
      <c r="B108" s="114" t="s">
        <v>15</v>
      </c>
      <c r="C108" s="3" t="s">
        <v>121</v>
      </c>
      <c r="D108" s="3"/>
      <c r="E108" s="3">
        <v>272</v>
      </c>
      <c r="F108" s="3"/>
      <c r="G108" s="3"/>
      <c r="H108" s="3"/>
      <c r="I108" s="4">
        <v>272</v>
      </c>
    </row>
    <row r="109" ht="24" customHeight="1" spans="1:9">
      <c r="A109" s="3">
        <v>104</v>
      </c>
      <c r="B109" s="114" t="s">
        <v>15</v>
      </c>
      <c r="C109" s="3" t="s">
        <v>122</v>
      </c>
      <c r="D109" s="3"/>
      <c r="E109" s="3">
        <v>49</v>
      </c>
      <c r="F109" s="3"/>
      <c r="G109" s="3"/>
      <c r="H109" s="3"/>
      <c r="I109" s="4">
        <v>49</v>
      </c>
    </row>
    <row r="110" ht="24" customHeight="1" spans="1:9">
      <c r="A110" s="3">
        <v>105</v>
      </c>
      <c r="B110" s="114" t="s">
        <v>15</v>
      </c>
      <c r="C110" s="116" t="s">
        <v>123</v>
      </c>
      <c r="D110" s="3">
        <v>20</v>
      </c>
      <c r="E110" s="3"/>
      <c r="F110" s="3"/>
      <c r="G110" s="3"/>
      <c r="H110" s="3"/>
      <c r="I110" s="4">
        <v>20</v>
      </c>
    </row>
    <row r="111" ht="24" customHeight="1" spans="1:9">
      <c r="A111" s="3">
        <v>106</v>
      </c>
      <c r="B111" s="114" t="s">
        <v>15</v>
      </c>
      <c r="C111" s="3" t="s">
        <v>124</v>
      </c>
      <c r="D111" s="3">
        <v>23</v>
      </c>
      <c r="E111" s="3"/>
      <c r="F111" s="3"/>
      <c r="G111" s="3"/>
      <c r="H111" s="3"/>
      <c r="I111" s="4">
        <v>23</v>
      </c>
    </row>
    <row r="112" ht="24" customHeight="1" spans="1:9">
      <c r="A112" s="3">
        <v>107</v>
      </c>
      <c r="B112" s="114" t="s">
        <v>15</v>
      </c>
      <c r="C112" s="3" t="s">
        <v>125</v>
      </c>
      <c r="D112" s="3"/>
      <c r="E112" s="3">
        <v>1</v>
      </c>
      <c r="F112" s="3"/>
      <c r="G112" s="3"/>
      <c r="H112" s="3"/>
      <c r="I112" s="4">
        <v>1</v>
      </c>
    </row>
    <row r="113" ht="24" customHeight="1" spans="1:9">
      <c r="A113" s="3">
        <v>108</v>
      </c>
      <c r="B113" s="114" t="s">
        <v>15</v>
      </c>
      <c r="C113" s="42" t="s">
        <v>126</v>
      </c>
      <c r="D113" s="3">
        <v>340</v>
      </c>
      <c r="E113" s="3"/>
      <c r="F113" s="3"/>
      <c r="G113" s="3"/>
      <c r="H113" s="3"/>
      <c r="I113" s="4">
        <v>340</v>
      </c>
    </row>
    <row r="114" ht="24" customHeight="1" spans="1:9">
      <c r="A114" s="3">
        <v>109</v>
      </c>
      <c r="B114" s="114" t="s">
        <v>15</v>
      </c>
      <c r="C114" s="118" t="s">
        <v>127</v>
      </c>
      <c r="D114" s="3">
        <v>404.2</v>
      </c>
      <c r="E114" s="3">
        <v>200</v>
      </c>
      <c r="F114" s="3"/>
      <c r="G114" s="3"/>
      <c r="H114" s="3"/>
      <c r="I114" s="4">
        <v>604.2</v>
      </c>
    </row>
    <row r="115" ht="24" customHeight="1" spans="1:9">
      <c r="A115" s="3">
        <v>110</v>
      </c>
      <c r="B115" s="114" t="s">
        <v>15</v>
      </c>
      <c r="C115" s="118" t="s">
        <v>128</v>
      </c>
      <c r="D115" s="3">
        <v>4.2</v>
      </c>
      <c r="E115" s="3"/>
      <c r="F115" s="3"/>
      <c r="G115" s="3"/>
      <c r="H115" s="3"/>
      <c r="I115" s="4">
        <v>4.2</v>
      </c>
    </row>
    <row r="116" ht="24" customHeight="1" spans="1:9">
      <c r="A116" s="3">
        <v>111</v>
      </c>
      <c r="B116" s="114" t="s">
        <v>15</v>
      </c>
      <c r="C116" s="118" t="s">
        <v>129</v>
      </c>
      <c r="D116" s="3">
        <v>3</v>
      </c>
      <c r="E116" s="3"/>
      <c r="F116" s="3"/>
      <c r="G116" s="3"/>
      <c r="H116" s="3"/>
      <c r="I116" s="4">
        <v>3</v>
      </c>
    </row>
    <row r="117" ht="24" customHeight="1" spans="1:9">
      <c r="A117" s="3">
        <v>112</v>
      </c>
      <c r="B117" s="114" t="s">
        <v>15</v>
      </c>
      <c r="C117" s="118" t="s">
        <v>130</v>
      </c>
      <c r="D117" s="3">
        <v>10</v>
      </c>
      <c r="E117" s="3"/>
      <c r="F117" s="3"/>
      <c r="G117" s="3"/>
      <c r="H117" s="3"/>
      <c r="I117" s="4">
        <v>10</v>
      </c>
    </row>
    <row r="118" ht="24" customHeight="1" spans="1:9">
      <c r="A118" s="3">
        <v>113</v>
      </c>
      <c r="B118" s="114" t="s">
        <v>15</v>
      </c>
      <c r="C118" s="118" t="s">
        <v>131</v>
      </c>
      <c r="D118" s="3">
        <v>3.6</v>
      </c>
      <c r="E118" s="3"/>
      <c r="F118" s="3"/>
      <c r="G118" s="3"/>
      <c r="H118" s="3"/>
      <c r="I118" s="4">
        <v>3.6</v>
      </c>
    </row>
    <row r="119" ht="24" customHeight="1" spans="1:9">
      <c r="A119" s="3">
        <v>114</v>
      </c>
      <c r="B119" s="114" t="s">
        <v>15</v>
      </c>
      <c r="C119" s="118" t="s">
        <v>132</v>
      </c>
      <c r="D119" s="3">
        <v>2</v>
      </c>
      <c r="E119" s="3"/>
      <c r="F119" s="3"/>
      <c r="G119" s="3"/>
      <c r="H119" s="3"/>
      <c r="I119" s="4">
        <v>2</v>
      </c>
    </row>
    <row r="120" ht="24" customHeight="1" spans="1:9">
      <c r="A120" s="3">
        <v>115</v>
      </c>
      <c r="B120" s="114" t="s">
        <v>15</v>
      </c>
      <c r="C120" s="42" t="s">
        <v>133</v>
      </c>
      <c r="D120" s="3"/>
      <c r="E120" s="3">
        <v>16</v>
      </c>
      <c r="F120" s="3"/>
      <c r="G120" s="3"/>
      <c r="H120" s="3"/>
      <c r="I120" s="4">
        <v>16</v>
      </c>
    </row>
    <row r="121" ht="24" customHeight="1" spans="1:9">
      <c r="A121" s="3">
        <v>116</v>
      </c>
      <c r="B121" s="114" t="s">
        <v>15</v>
      </c>
      <c r="C121" s="42" t="s">
        <v>134</v>
      </c>
      <c r="D121" s="3"/>
      <c r="E121" s="3">
        <v>60</v>
      </c>
      <c r="F121" s="3"/>
      <c r="G121" s="3"/>
      <c r="H121" s="3"/>
      <c r="I121" s="4">
        <v>60</v>
      </c>
    </row>
    <row r="122" ht="24" customHeight="1" spans="1:9">
      <c r="A122" s="3">
        <v>117</v>
      </c>
      <c r="B122" s="114" t="s">
        <v>15</v>
      </c>
      <c r="C122" s="41" t="s">
        <v>135</v>
      </c>
      <c r="D122" s="3">
        <v>2.4</v>
      </c>
      <c r="E122" s="3"/>
      <c r="F122" s="3"/>
      <c r="G122" s="3"/>
      <c r="H122" s="3"/>
      <c r="I122" s="4">
        <v>2.4</v>
      </c>
    </row>
    <row r="123" ht="24" customHeight="1" spans="1:9">
      <c r="A123" s="3">
        <v>118</v>
      </c>
      <c r="B123" s="114" t="s">
        <v>15</v>
      </c>
      <c r="C123" s="41" t="s">
        <v>136</v>
      </c>
      <c r="D123" s="3">
        <v>132</v>
      </c>
      <c r="E123" s="3"/>
      <c r="F123" s="3"/>
      <c r="G123" s="3"/>
      <c r="H123" s="3"/>
      <c r="I123" s="4">
        <v>132</v>
      </c>
    </row>
    <row r="124" ht="24" customHeight="1" spans="1:9">
      <c r="A124" s="3">
        <v>119</v>
      </c>
      <c r="B124" s="114" t="s">
        <v>15</v>
      </c>
      <c r="C124" s="41" t="s">
        <v>26</v>
      </c>
      <c r="D124" s="3">
        <v>241</v>
      </c>
      <c r="E124" s="3"/>
      <c r="F124" s="3"/>
      <c r="G124" s="3"/>
      <c r="H124" s="3"/>
      <c r="I124" s="4">
        <v>241</v>
      </c>
    </row>
    <row r="125" ht="24" customHeight="1" spans="1:9">
      <c r="A125" s="3">
        <v>120</v>
      </c>
      <c r="B125" s="114" t="s">
        <v>15</v>
      </c>
      <c r="C125" s="41" t="s">
        <v>137</v>
      </c>
      <c r="D125" s="3">
        <v>6</v>
      </c>
      <c r="E125" s="3"/>
      <c r="F125" s="3"/>
      <c r="G125" s="3"/>
      <c r="H125" s="3"/>
      <c r="I125" s="4">
        <v>6</v>
      </c>
    </row>
    <row r="126" ht="24" customHeight="1" spans="1:9">
      <c r="A126" s="3">
        <v>121</v>
      </c>
      <c r="B126" s="114" t="s">
        <v>15</v>
      </c>
      <c r="C126" s="41" t="s">
        <v>138</v>
      </c>
      <c r="D126" s="3"/>
      <c r="E126" s="3">
        <v>3</v>
      </c>
      <c r="F126" s="3"/>
      <c r="G126" s="3"/>
      <c r="H126" s="3"/>
      <c r="I126" s="4">
        <v>3</v>
      </c>
    </row>
    <row r="127" ht="24" customHeight="1" spans="1:9">
      <c r="A127" s="3">
        <v>122</v>
      </c>
      <c r="B127" s="114" t="s">
        <v>15</v>
      </c>
      <c r="C127" s="41" t="s">
        <v>139</v>
      </c>
      <c r="D127" s="3"/>
      <c r="E127" s="3">
        <v>0.9</v>
      </c>
      <c r="F127" s="3"/>
      <c r="G127" s="3"/>
      <c r="H127" s="3"/>
      <c r="I127" s="4">
        <v>0.9</v>
      </c>
    </row>
    <row r="128" ht="24" customHeight="1" spans="1:9">
      <c r="A128" s="3">
        <v>123</v>
      </c>
      <c r="B128" s="114" t="s">
        <v>16</v>
      </c>
      <c r="C128" s="71" t="s">
        <v>140</v>
      </c>
      <c r="D128" s="72">
        <v>564.26</v>
      </c>
      <c r="E128" s="13">
        <v>17</v>
      </c>
      <c r="F128" s="73"/>
      <c r="G128" s="73"/>
      <c r="H128" s="73"/>
      <c r="I128" s="74">
        <f t="shared" ref="I128:I175" si="0">D128+E128</f>
        <v>581.26</v>
      </c>
    </row>
    <row r="129" ht="24" customHeight="1" spans="1:9">
      <c r="A129" s="3">
        <v>124</v>
      </c>
      <c r="B129" s="114" t="s">
        <v>16</v>
      </c>
      <c r="C129" s="71" t="s">
        <v>141</v>
      </c>
      <c r="D129" s="13"/>
      <c r="E129" s="13">
        <v>483.27</v>
      </c>
      <c r="F129" s="73"/>
      <c r="G129" s="73"/>
      <c r="H129" s="73"/>
      <c r="I129" s="74">
        <f t="shared" si="0"/>
        <v>483.27</v>
      </c>
    </row>
    <row r="130" ht="24" customHeight="1" spans="1:9">
      <c r="A130" s="3">
        <v>125</v>
      </c>
      <c r="B130" s="114" t="s">
        <v>16</v>
      </c>
      <c r="C130" s="75" t="s">
        <v>142</v>
      </c>
      <c r="D130" s="76"/>
      <c r="E130" s="17">
        <v>579.62</v>
      </c>
      <c r="F130" s="73"/>
      <c r="G130" s="73"/>
      <c r="H130" s="73"/>
      <c r="I130" s="74">
        <f t="shared" si="0"/>
        <v>579.62</v>
      </c>
    </row>
    <row r="131" ht="24" customHeight="1" spans="1:9">
      <c r="A131" s="3">
        <v>126</v>
      </c>
      <c r="B131" s="114" t="s">
        <v>16</v>
      </c>
      <c r="C131" s="71" t="s">
        <v>143</v>
      </c>
      <c r="D131" s="72"/>
      <c r="E131" s="77">
        <v>914.42</v>
      </c>
      <c r="F131" s="73"/>
      <c r="G131" s="73"/>
      <c r="H131" s="73"/>
      <c r="I131" s="74">
        <f t="shared" si="0"/>
        <v>914.42</v>
      </c>
    </row>
    <row r="132" ht="24" customHeight="1" spans="1:9">
      <c r="A132" s="3">
        <v>127</v>
      </c>
      <c r="B132" s="114" t="s">
        <v>16</v>
      </c>
      <c r="C132" s="47" t="s">
        <v>144</v>
      </c>
      <c r="D132" s="72">
        <v>600</v>
      </c>
      <c r="E132" s="77">
        <v>600.03</v>
      </c>
      <c r="F132" s="78"/>
      <c r="G132" s="78"/>
      <c r="H132" s="78"/>
      <c r="I132" s="74">
        <f t="shared" si="0"/>
        <v>1200.03</v>
      </c>
    </row>
    <row r="133" ht="24" customHeight="1" spans="1:9">
      <c r="A133" s="3">
        <v>128</v>
      </c>
      <c r="B133" s="114" t="s">
        <v>16</v>
      </c>
      <c r="C133" s="47" t="s">
        <v>145</v>
      </c>
      <c r="D133" s="72">
        <v>270</v>
      </c>
      <c r="E133" s="77">
        <v>867</v>
      </c>
      <c r="F133" s="78"/>
      <c r="G133" s="78"/>
      <c r="H133" s="78"/>
      <c r="I133" s="74">
        <f t="shared" si="0"/>
        <v>1137</v>
      </c>
    </row>
    <row r="134" ht="24" customHeight="1" spans="1:9">
      <c r="A134" s="3">
        <v>129</v>
      </c>
      <c r="B134" s="114" t="s">
        <v>16</v>
      </c>
      <c r="C134" s="19" t="s">
        <v>146</v>
      </c>
      <c r="D134" s="13">
        <v>144.06</v>
      </c>
      <c r="E134" s="77">
        <v>155.64</v>
      </c>
      <c r="F134" s="78"/>
      <c r="G134" s="78"/>
      <c r="H134" s="78"/>
      <c r="I134" s="74">
        <f t="shared" si="0"/>
        <v>299.7</v>
      </c>
    </row>
    <row r="135" ht="24" customHeight="1" spans="1:9">
      <c r="A135" s="3">
        <v>130</v>
      </c>
      <c r="B135" s="114" t="s">
        <v>16</v>
      </c>
      <c r="C135" s="71" t="s">
        <v>147</v>
      </c>
      <c r="D135" s="72">
        <v>94.33</v>
      </c>
      <c r="E135" s="77"/>
      <c r="F135" s="71"/>
      <c r="G135" s="71"/>
      <c r="H135" s="71"/>
      <c r="I135" s="74">
        <f t="shared" si="0"/>
        <v>94.33</v>
      </c>
    </row>
    <row r="136" ht="24" customHeight="1" spans="1:9">
      <c r="A136" s="3">
        <v>131</v>
      </c>
      <c r="B136" s="114" t="s">
        <v>16</v>
      </c>
      <c r="C136" s="71" t="s">
        <v>148</v>
      </c>
      <c r="D136" s="72">
        <v>22.5</v>
      </c>
      <c r="E136" s="77"/>
      <c r="F136" s="78"/>
      <c r="G136" s="78"/>
      <c r="H136" s="78"/>
      <c r="I136" s="74">
        <f t="shared" si="0"/>
        <v>22.5</v>
      </c>
    </row>
    <row r="137" ht="24" customHeight="1" spans="1:9">
      <c r="A137" s="3">
        <v>132</v>
      </c>
      <c r="B137" s="114" t="s">
        <v>16</v>
      </c>
      <c r="C137" s="47" t="s">
        <v>149</v>
      </c>
      <c r="D137" s="72">
        <v>83.25</v>
      </c>
      <c r="E137" s="77"/>
      <c r="F137" s="78"/>
      <c r="G137" s="78"/>
      <c r="H137" s="78"/>
      <c r="I137" s="74">
        <f t="shared" si="0"/>
        <v>83.25</v>
      </c>
    </row>
    <row r="138" ht="24" customHeight="1" spans="1:9">
      <c r="A138" s="3">
        <v>133</v>
      </c>
      <c r="B138" s="114" t="s">
        <v>16</v>
      </c>
      <c r="C138" s="71" t="s">
        <v>150</v>
      </c>
      <c r="D138" s="72">
        <v>148.22</v>
      </c>
      <c r="E138" s="77">
        <v>66</v>
      </c>
      <c r="F138" s="78"/>
      <c r="G138" s="78"/>
      <c r="H138" s="78"/>
      <c r="I138" s="74">
        <f t="shared" si="0"/>
        <v>214.22</v>
      </c>
    </row>
    <row r="139" ht="24" customHeight="1" spans="1:9">
      <c r="A139" s="3">
        <v>134</v>
      </c>
      <c r="B139" s="114" t="s">
        <v>16</v>
      </c>
      <c r="C139" s="71" t="s">
        <v>151</v>
      </c>
      <c r="D139" s="72">
        <v>10.24</v>
      </c>
      <c r="E139" s="77"/>
      <c r="F139" s="78"/>
      <c r="G139" s="78"/>
      <c r="H139" s="78"/>
      <c r="I139" s="74">
        <f t="shared" si="0"/>
        <v>10.24</v>
      </c>
    </row>
    <row r="140" ht="24" customHeight="1" spans="1:9">
      <c r="A140" s="3">
        <v>135</v>
      </c>
      <c r="B140" s="114" t="s">
        <v>16</v>
      </c>
      <c r="C140" s="47" t="s">
        <v>152</v>
      </c>
      <c r="D140" s="17">
        <v>68.49</v>
      </c>
      <c r="E140" s="74"/>
      <c r="F140" s="78"/>
      <c r="G140" s="78"/>
      <c r="H140" s="78"/>
      <c r="I140" s="74">
        <f t="shared" si="0"/>
        <v>68.49</v>
      </c>
    </row>
    <row r="141" ht="24" customHeight="1" spans="1:9">
      <c r="A141" s="3">
        <v>136</v>
      </c>
      <c r="B141" s="114" t="s">
        <v>16</v>
      </c>
      <c r="C141" s="79" t="s">
        <v>153</v>
      </c>
      <c r="D141" s="78">
        <v>73.7</v>
      </c>
      <c r="E141" s="78"/>
      <c r="F141" s="78"/>
      <c r="G141" s="78"/>
      <c r="H141" s="78"/>
      <c r="I141" s="74">
        <f t="shared" si="0"/>
        <v>73.7</v>
      </c>
    </row>
    <row r="142" ht="24" customHeight="1" spans="1:9">
      <c r="A142" s="3">
        <v>137</v>
      </c>
      <c r="B142" s="114" t="s">
        <v>16</v>
      </c>
      <c r="C142" s="71" t="s">
        <v>154</v>
      </c>
      <c r="D142" s="80">
        <v>42.93</v>
      </c>
      <c r="E142" s="78"/>
      <c r="F142" s="78"/>
      <c r="G142" s="78"/>
      <c r="H142" s="78"/>
      <c r="I142" s="74">
        <f t="shared" si="0"/>
        <v>42.93</v>
      </c>
    </row>
    <row r="143" ht="24" customHeight="1" spans="1:9">
      <c r="A143" s="3">
        <v>138</v>
      </c>
      <c r="B143" s="114" t="s">
        <v>16</v>
      </c>
      <c r="C143" s="71" t="s">
        <v>155</v>
      </c>
      <c r="D143" s="78">
        <v>383.07</v>
      </c>
      <c r="E143" s="78"/>
      <c r="F143" s="78"/>
      <c r="G143" s="78"/>
      <c r="H143" s="78"/>
      <c r="I143" s="74">
        <f t="shared" si="0"/>
        <v>383.07</v>
      </c>
    </row>
    <row r="144" ht="24" customHeight="1" spans="1:9">
      <c r="A144" s="3">
        <v>139</v>
      </c>
      <c r="B144" s="114" t="s">
        <v>16</v>
      </c>
      <c r="C144" s="71" t="s">
        <v>156</v>
      </c>
      <c r="D144" s="78">
        <v>135.84</v>
      </c>
      <c r="E144" s="78"/>
      <c r="F144" s="78"/>
      <c r="G144" s="78"/>
      <c r="H144" s="78"/>
      <c r="I144" s="74">
        <f t="shared" si="0"/>
        <v>135.84</v>
      </c>
    </row>
    <row r="145" ht="24" customHeight="1" spans="1:9">
      <c r="A145" s="3">
        <v>140</v>
      </c>
      <c r="B145" s="114" t="s">
        <v>16</v>
      </c>
      <c r="C145" s="19" t="s">
        <v>157</v>
      </c>
      <c r="D145" s="13">
        <v>35.53</v>
      </c>
      <c r="E145" s="74">
        <v>101</v>
      </c>
      <c r="F145" s="78"/>
      <c r="G145" s="78"/>
      <c r="H145" s="78"/>
      <c r="I145" s="74">
        <f t="shared" si="0"/>
        <v>136.53</v>
      </c>
    </row>
    <row r="146" ht="24" customHeight="1" spans="1:9">
      <c r="A146" s="3">
        <v>141</v>
      </c>
      <c r="B146" s="114" t="s">
        <v>16</v>
      </c>
      <c r="C146" s="81" t="s">
        <v>158</v>
      </c>
      <c r="D146" s="82">
        <v>112.99</v>
      </c>
      <c r="E146" s="74"/>
      <c r="F146" s="78"/>
      <c r="G146" s="78"/>
      <c r="H146" s="78"/>
      <c r="I146" s="74">
        <f t="shared" si="0"/>
        <v>112.99</v>
      </c>
    </row>
    <row r="147" ht="24" customHeight="1" spans="1:9">
      <c r="A147" s="3">
        <v>142</v>
      </c>
      <c r="B147" s="114" t="s">
        <v>16</v>
      </c>
      <c r="C147" s="19" t="s">
        <v>134</v>
      </c>
      <c r="D147" s="13">
        <v>31.58</v>
      </c>
      <c r="E147" s="74"/>
      <c r="F147" s="78"/>
      <c r="G147" s="78"/>
      <c r="H147" s="78"/>
      <c r="I147" s="74">
        <f t="shared" si="0"/>
        <v>31.58</v>
      </c>
    </row>
    <row r="148" ht="24" customHeight="1" spans="1:9">
      <c r="A148" s="3">
        <v>143</v>
      </c>
      <c r="B148" s="114" t="s">
        <v>16</v>
      </c>
      <c r="C148" s="19" t="s">
        <v>159</v>
      </c>
      <c r="D148" s="13">
        <v>50.11</v>
      </c>
      <c r="E148" s="74"/>
      <c r="F148" s="78"/>
      <c r="G148" s="78"/>
      <c r="H148" s="78"/>
      <c r="I148" s="74">
        <f t="shared" si="0"/>
        <v>50.11</v>
      </c>
    </row>
    <row r="149" ht="24" customHeight="1" spans="1:9">
      <c r="A149" s="3">
        <v>144</v>
      </c>
      <c r="B149" s="114" t="s">
        <v>16</v>
      </c>
      <c r="C149" s="19" t="s">
        <v>160</v>
      </c>
      <c r="D149" s="13"/>
      <c r="E149" s="13">
        <v>27.08</v>
      </c>
      <c r="F149" s="78"/>
      <c r="G149" s="78"/>
      <c r="H149" s="78"/>
      <c r="I149" s="74">
        <f t="shared" si="0"/>
        <v>27.08</v>
      </c>
    </row>
    <row r="150" ht="24" customHeight="1" spans="1:9">
      <c r="A150" s="3">
        <v>145</v>
      </c>
      <c r="B150" s="114" t="s">
        <v>16</v>
      </c>
      <c r="C150" s="19" t="s">
        <v>161</v>
      </c>
      <c r="D150" s="13"/>
      <c r="E150" s="13">
        <v>125</v>
      </c>
      <c r="F150" s="78"/>
      <c r="G150" s="78"/>
      <c r="H150" s="78"/>
      <c r="I150" s="74">
        <f t="shared" si="0"/>
        <v>125</v>
      </c>
    </row>
    <row r="151" ht="24" customHeight="1" spans="1:9">
      <c r="A151" s="3">
        <v>146</v>
      </c>
      <c r="B151" s="114" t="s">
        <v>16</v>
      </c>
      <c r="C151" s="19" t="s">
        <v>162</v>
      </c>
      <c r="D151" s="13">
        <v>40.59</v>
      </c>
      <c r="E151" s="13">
        <v>7</v>
      </c>
      <c r="F151" s="78"/>
      <c r="G151" s="78"/>
      <c r="H151" s="78"/>
      <c r="I151" s="74">
        <f t="shared" si="0"/>
        <v>47.59</v>
      </c>
    </row>
    <row r="152" ht="24" customHeight="1" spans="1:9">
      <c r="A152" s="3">
        <v>147</v>
      </c>
      <c r="B152" s="114" t="s">
        <v>16</v>
      </c>
      <c r="C152" s="19" t="s">
        <v>163</v>
      </c>
      <c r="D152" s="29"/>
      <c r="E152" s="29">
        <v>626.76</v>
      </c>
      <c r="F152" s="78"/>
      <c r="G152" s="78"/>
      <c r="H152" s="78"/>
      <c r="I152" s="74">
        <f t="shared" si="0"/>
        <v>626.76</v>
      </c>
    </row>
    <row r="153" ht="24" customHeight="1" spans="1:9">
      <c r="A153" s="3">
        <v>148</v>
      </c>
      <c r="B153" s="114" t="s">
        <v>16</v>
      </c>
      <c r="C153" s="47" t="s">
        <v>164</v>
      </c>
      <c r="D153" s="83">
        <v>25.28</v>
      </c>
      <c r="E153" s="13"/>
      <c r="F153" s="78"/>
      <c r="G153" s="78"/>
      <c r="H153" s="78"/>
      <c r="I153" s="74">
        <f t="shared" si="0"/>
        <v>25.28</v>
      </c>
    </row>
    <row r="154" ht="24" customHeight="1" spans="1:9">
      <c r="A154" s="3">
        <v>149</v>
      </c>
      <c r="B154" s="114" t="s">
        <v>16</v>
      </c>
      <c r="C154" s="71" t="s">
        <v>165</v>
      </c>
      <c r="D154" s="71">
        <v>78</v>
      </c>
      <c r="E154" s="13"/>
      <c r="F154" s="78"/>
      <c r="G154" s="78"/>
      <c r="H154" s="78"/>
      <c r="I154" s="74">
        <f t="shared" si="0"/>
        <v>78</v>
      </c>
    </row>
    <row r="155" ht="24" customHeight="1" spans="1:9">
      <c r="A155" s="3">
        <v>150</v>
      </c>
      <c r="B155" s="114" t="s">
        <v>16</v>
      </c>
      <c r="C155" s="19" t="s">
        <v>166</v>
      </c>
      <c r="D155" s="13"/>
      <c r="E155" s="13">
        <v>264.34</v>
      </c>
      <c r="F155" s="78"/>
      <c r="G155" s="78"/>
      <c r="H155" s="78"/>
      <c r="I155" s="74">
        <f t="shared" si="0"/>
        <v>264.34</v>
      </c>
    </row>
    <row r="156" ht="24" customHeight="1" spans="1:9">
      <c r="A156" s="3">
        <v>151</v>
      </c>
      <c r="B156" s="114" t="s">
        <v>16</v>
      </c>
      <c r="C156" s="84" t="s">
        <v>167</v>
      </c>
      <c r="D156" s="19">
        <v>152.94</v>
      </c>
      <c r="E156" s="13">
        <v>58.77</v>
      </c>
      <c r="F156" s="13"/>
      <c r="G156" s="78"/>
      <c r="H156" s="78"/>
      <c r="I156" s="74">
        <f t="shared" si="0"/>
        <v>211.71</v>
      </c>
    </row>
    <row r="157" ht="24" customHeight="1" spans="1:9">
      <c r="A157" s="3">
        <v>152</v>
      </c>
      <c r="B157" s="114" t="s">
        <v>16</v>
      </c>
      <c r="C157" s="19" t="s">
        <v>168</v>
      </c>
      <c r="D157" s="13">
        <v>34.85</v>
      </c>
      <c r="E157" s="13"/>
      <c r="F157" s="78"/>
      <c r="G157" s="78"/>
      <c r="H157" s="78"/>
      <c r="I157" s="74">
        <f t="shared" si="0"/>
        <v>34.85</v>
      </c>
    </row>
    <row r="158" ht="24" customHeight="1" spans="1:9">
      <c r="A158" s="3">
        <v>153</v>
      </c>
      <c r="B158" s="114" t="s">
        <v>16</v>
      </c>
      <c r="C158" s="19" t="s">
        <v>169</v>
      </c>
      <c r="D158" s="19">
        <v>30.24</v>
      </c>
      <c r="E158" s="13"/>
      <c r="F158" s="78"/>
      <c r="G158" s="78"/>
      <c r="H158" s="78"/>
      <c r="I158" s="74">
        <f t="shared" si="0"/>
        <v>30.24</v>
      </c>
    </row>
    <row r="159" ht="24" customHeight="1" spans="1:9">
      <c r="A159" s="3">
        <v>154</v>
      </c>
      <c r="B159" s="114" t="s">
        <v>16</v>
      </c>
      <c r="C159" s="19" t="s">
        <v>170</v>
      </c>
      <c r="D159" s="19">
        <v>195.44</v>
      </c>
      <c r="E159" s="19">
        <v>149.25</v>
      </c>
      <c r="F159" s="78"/>
      <c r="G159" s="78"/>
      <c r="H159" s="78"/>
      <c r="I159" s="74">
        <f t="shared" si="0"/>
        <v>344.69</v>
      </c>
    </row>
    <row r="160" ht="24" customHeight="1" spans="1:9">
      <c r="A160" s="3">
        <v>155</v>
      </c>
      <c r="B160" s="114" t="s">
        <v>16</v>
      </c>
      <c r="C160" s="84" t="s">
        <v>171</v>
      </c>
      <c r="D160" s="13">
        <v>29</v>
      </c>
      <c r="E160" s="13">
        <v>30</v>
      </c>
      <c r="F160" s="78"/>
      <c r="G160" s="78"/>
      <c r="H160" s="78"/>
      <c r="I160" s="74">
        <f t="shared" si="0"/>
        <v>59</v>
      </c>
    </row>
    <row r="161" ht="24" customHeight="1" spans="1:9">
      <c r="A161" s="3">
        <v>156</v>
      </c>
      <c r="B161" s="114" t="s">
        <v>16</v>
      </c>
      <c r="C161" s="85" t="s">
        <v>172</v>
      </c>
      <c r="D161" s="13">
        <v>155.79</v>
      </c>
      <c r="E161" s="13"/>
      <c r="F161" s="78"/>
      <c r="G161" s="78"/>
      <c r="H161" s="78"/>
      <c r="I161" s="74">
        <f t="shared" si="0"/>
        <v>155.79</v>
      </c>
    </row>
    <row r="162" ht="24" customHeight="1" spans="1:9">
      <c r="A162" s="3">
        <v>157</v>
      </c>
      <c r="B162" s="114" t="s">
        <v>16</v>
      </c>
      <c r="C162" s="85" t="s">
        <v>173</v>
      </c>
      <c r="D162" s="13"/>
      <c r="E162" s="86">
        <v>3.66</v>
      </c>
      <c r="F162" s="78"/>
      <c r="G162" s="78"/>
      <c r="H162" s="78"/>
      <c r="I162" s="74">
        <f t="shared" si="0"/>
        <v>3.66</v>
      </c>
    </row>
    <row r="163" ht="24" customHeight="1" spans="1:9">
      <c r="A163" s="3">
        <v>158</v>
      </c>
      <c r="B163" s="114" t="s">
        <v>16</v>
      </c>
      <c r="C163" s="85" t="s">
        <v>174</v>
      </c>
      <c r="D163" s="13"/>
      <c r="E163" s="86">
        <v>11.69</v>
      </c>
      <c r="F163" s="78"/>
      <c r="G163" s="78"/>
      <c r="H163" s="78"/>
      <c r="I163" s="74">
        <f t="shared" si="0"/>
        <v>11.69</v>
      </c>
    </row>
    <row r="164" ht="24" customHeight="1" spans="1:9">
      <c r="A164" s="3">
        <v>159</v>
      </c>
      <c r="B164" s="114" t="s">
        <v>16</v>
      </c>
      <c r="C164" s="19" t="s">
        <v>175</v>
      </c>
      <c r="D164" s="13">
        <v>28</v>
      </c>
      <c r="E164" s="13"/>
      <c r="F164" s="78"/>
      <c r="G164" s="78"/>
      <c r="H164" s="78"/>
      <c r="I164" s="74">
        <f t="shared" si="0"/>
        <v>28</v>
      </c>
    </row>
    <row r="165" ht="24" customHeight="1" spans="1:9">
      <c r="A165" s="3">
        <v>160</v>
      </c>
      <c r="B165" s="114" t="s">
        <v>16</v>
      </c>
      <c r="C165" s="87" t="s">
        <v>176</v>
      </c>
      <c r="D165" s="87">
        <v>70.26</v>
      </c>
      <c r="E165" s="74"/>
      <c r="F165" s="78"/>
      <c r="G165" s="78"/>
      <c r="H165" s="78"/>
      <c r="I165" s="74">
        <f t="shared" si="0"/>
        <v>70.26</v>
      </c>
    </row>
    <row r="166" ht="24" customHeight="1" spans="1:9">
      <c r="A166" s="3">
        <v>161</v>
      </c>
      <c r="B166" s="114" t="s">
        <v>16</v>
      </c>
      <c r="C166" s="19" t="s">
        <v>177</v>
      </c>
      <c r="D166" s="13"/>
      <c r="E166" s="13">
        <v>35</v>
      </c>
      <c r="F166" s="78"/>
      <c r="G166" s="78"/>
      <c r="H166" s="78"/>
      <c r="I166" s="74">
        <f t="shared" si="0"/>
        <v>35</v>
      </c>
    </row>
    <row r="167" ht="24" customHeight="1" spans="1:9">
      <c r="A167" s="3">
        <v>162</v>
      </c>
      <c r="B167" s="114" t="s">
        <v>16</v>
      </c>
      <c r="C167" s="87" t="s">
        <v>178</v>
      </c>
      <c r="D167" s="88">
        <v>65</v>
      </c>
      <c r="E167" s="13"/>
      <c r="F167" s="78"/>
      <c r="G167" s="78"/>
      <c r="H167" s="78"/>
      <c r="I167" s="74">
        <f t="shared" si="0"/>
        <v>65</v>
      </c>
    </row>
    <row r="168" ht="24" customHeight="1" spans="1:9">
      <c r="A168" s="3">
        <v>163</v>
      </c>
      <c r="B168" s="114" t="s">
        <v>16</v>
      </c>
      <c r="C168" s="87" t="s">
        <v>179</v>
      </c>
      <c r="D168" s="13">
        <v>31</v>
      </c>
      <c r="E168" s="13"/>
      <c r="F168" s="78"/>
      <c r="G168" s="78"/>
      <c r="H168" s="78"/>
      <c r="I168" s="74">
        <f t="shared" si="0"/>
        <v>31</v>
      </c>
    </row>
    <row r="169" ht="24" customHeight="1" spans="1:9">
      <c r="A169" s="3">
        <v>164</v>
      </c>
      <c r="B169" s="114" t="s">
        <v>16</v>
      </c>
      <c r="C169" s="87" t="s">
        <v>180</v>
      </c>
      <c r="D169" s="87">
        <v>39.71</v>
      </c>
      <c r="E169" s="13"/>
      <c r="F169" s="78"/>
      <c r="G169" s="78"/>
      <c r="H169" s="78"/>
      <c r="I169" s="74">
        <f t="shared" si="0"/>
        <v>39.71</v>
      </c>
    </row>
    <row r="170" ht="24" customHeight="1" spans="1:9">
      <c r="A170" s="3">
        <v>165</v>
      </c>
      <c r="B170" s="114" t="s">
        <v>16</v>
      </c>
      <c r="C170" s="17" t="s">
        <v>181</v>
      </c>
      <c r="D170" s="17">
        <v>67.9</v>
      </c>
      <c r="E170" s="13"/>
      <c r="F170" s="78"/>
      <c r="G170" s="78"/>
      <c r="H170" s="78"/>
      <c r="I170" s="74">
        <f t="shared" si="0"/>
        <v>67.9</v>
      </c>
    </row>
    <row r="171" ht="24" customHeight="1" spans="1:9">
      <c r="A171" s="3">
        <v>166</v>
      </c>
      <c r="B171" s="114" t="s">
        <v>16</v>
      </c>
      <c r="C171" s="17" t="s">
        <v>182</v>
      </c>
      <c r="D171" s="17">
        <v>35.6</v>
      </c>
      <c r="E171" s="13"/>
      <c r="F171" s="78"/>
      <c r="G171" s="78"/>
      <c r="H171" s="78"/>
      <c r="I171" s="74">
        <f t="shared" si="0"/>
        <v>35.6</v>
      </c>
    </row>
    <row r="172" ht="24" customHeight="1" spans="1:9">
      <c r="A172" s="3">
        <v>167</v>
      </c>
      <c r="B172" s="114" t="s">
        <v>16</v>
      </c>
      <c r="C172" s="71" t="s">
        <v>183</v>
      </c>
      <c r="E172" s="13">
        <v>62.3</v>
      </c>
      <c r="F172" s="78"/>
      <c r="G172" s="78"/>
      <c r="H172" s="78"/>
      <c r="I172" s="74">
        <v>62.3</v>
      </c>
    </row>
    <row r="173" ht="24" customHeight="1" spans="1:9">
      <c r="A173" s="3">
        <v>168</v>
      </c>
      <c r="B173" s="114" t="s">
        <v>16</v>
      </c>
      <c r="C173" s="71" t="s">
        <v>184</v>
      </c>
      <c r="D173" s="13">
        <v>34.66</v>
      </c>
      <c r="E173" s="13"/>
      <c r="F173" s="78"/>
      <c r="G173" s="78"/>
      <c r="H173" s="78"/>
      <c r="I173" s="74">
        <f t="shared" si="0"/>
        <v>34.66</v>
      </c>
    </row>
    <row r="174" ht="24" customHeight="1" spans="1:9">
      <c r="A174" s="3">
        <v>169</v>
      </c>
      <c r="B174" s="114" t="s">
        <v>16</v>
      </c>
      <c r="C174" s="89" t="s">
        <v>185</v>
      </c>
      <c r="D174" s="13"/>
      <c r="E174" s="87">
        <v>51.44</v>
      </c>
      <c r="F174" s="78"/>
      <c r="G174" s="78"/>
      <c r="H174" s="78"/>
      <c r="I174" s="74">
        <f t="shared" si="0"/>
        <v>51.44</v>
      </c>
    </row>
    <row r="175" ht="24" customHeight="1" spans="1:9">
      <c r="A175" s="3">
        <v>170</v>
      </c>
      <c r="B175" s="114" t="s">
        <v>16</v>
      </c>
      <c r="C175" s="17" t="s">
        <v>186</v>
      </c>
      <c r="D175" s="17">
        <v>32.91</v>
      </c>
      <c r="E175" s="78"/>
      <c r="F175" s="78"/>
      <c r="G175" s="78"/>
      <c r="H175" s="78"/>
      <c r="I175" s="74">
        <f t="shared" si="0"/>
        <v>32.91</v>
      </c>
    </row>
    <row r="176" ht="24" customHeight="1" spans="1:9">
      <c r="A176" s="3">
        <v>171</v>
      </c>
      <c r="B176" s="114" t="s">
        <v>17</v>
      </c>
      <c r="C176" s="9" t="s">
        <v>187</v>
      </c>
      <c r="D176" s="9">
        <v>101</v>
      </c>
      <c r="E176" s="11">
        <v>1230.1</v>
      </c>
      <c r="F176" s="4"/>
      <c r="G176" s="4"/>
      <c r="H176" s="4"/>
      <c r="I176" s="51">
        <v>1331.1</v>
      </c>
    </row>
    <row r="177" ht="24" customHeight="1" spans="1:9">
      <c r="A177" s="3">
        <v>172</v>
      </c>
      <c r="B177" s="114" t="s">
        <v>17</v>
      </c>
      <c r="C177" s="16" t="s">
        <v>152</v>
      </c>
      <c r="D177" s="11">
        <v>207.5</v>
      </c>
      <c r="E177" s="11"/>
      <c r="F177" s="4"/>
      <c r="G177" s="4"/>
      <c r="H177" s="4"/>
      <c r="I177" s="20">
        <v>207.5</v>
      </c>
    </row>
    <row r="178" ht="24" customHeight="1" spans="1:9">
      <c r="A178" s="3">
        <v>173</v>
      </c>
      <c r="B178" s="114" t="s">
        <v>17</v>
      </c>
      <c r="C178" s="20" t="s">
        <v>188</v>
      </c>
      <c r="D178" s="20"/>
      <c r="E178" s="20">
        <v>50</v>
      </c>
      <c r="F178" s="4"/>
      <c r="G178" s="4"/>
      <c r="H178" s="4"/>
      <c r="I178" s="52">
        <v>50</v>
      </c>
    </row>
    <row r="179" ht="24" customHeight="1" spans="1:9">
      <c r="A179" s="3">
        <v>174</v>
      </c>
      <c r="B179" s="114" t="s">
        <v>17</v>
      </c>
      <c r="C179" s="39" t="s">
        <v>189</v>
      </c>
      <c r="D179" s="39">
        <v>55</v>
      </c>
      <c r="E179" s="11"/>
      <c r="F179" s="3"/>
      <c r="G179" s="3"/>
      <c r="H179" s="3"/>
      <c r="I179" s="39">
        <v>55</v>
      </c>
    </row>
    <row r="180" ht="24" customHeight="1" spans="1:9">
      <c r="A180" s="3">
        <v>175</v>
      </c>
      <c r="B180" s="114" t="s">
        <v>17</v>
      </c>
      <c r="C180" s="53" t="s">
        <v>190</v>
      </c>
      <c r="D180" s="53">
        <v>179</v>
      </c>
      <c r="E180" s="11"/>
      <c r="F180" s="3"/>
      <c r="G180" s="3"/>
      <c r="H180" s="3"/>
      <c r="I180" s="53">
        <v>179</v>
      </c>
    </row>
    <row r="181" ht="24" customHeight="1" spans="1:9">
      <c r="A181" s="3">
        <v>176</v>
      </c>
      <c r="B181" s="114" t="s">
        <v>17</v>
      </c>
      <c r="C181" s="54" t="s">
        <v>191</v>
      </c>
      <c r="D181" s="55">
        <v>210.5</v>
      </c>
      <c r="E181" s="24"/>
      <c r="F181" s="3"/>
      <c r="G181" s="3"/>
      <c r="H181" s="3"/>
      <c r="I181" s="55">
        <v>210.5</v>
      </c>
    </row>
    <row r="182" ht="24" customHeight="1" spans="1:9">
      <c r="A182" s="3">
        <v>177</v>
      </c>
      <c r="B182" s="114" t="s">
        <v>17</v>
      </c>
      <c r="C182" s="56" t="s">
        <v>192</v>
      </c>
      <c r="D182" s="52">
        <v>222.5</v>
      </c>
      <c r="E182" s="27"/>
      <c r="F182" s="3"/>
      <c r="G182" s="3"/>
      <c r="H182" s="3"/>
      <c r="I182" s="52">
        <v>222.5</v>
      </c>
    </row>
    <row r="183" ht="24" customHeight="1" spans="1:9">
      <c r="A183" s="3">
        <v>178</v>
      </c>
      <c r="B183" s="114" t="s">
        <v>17</v>
      </c>
      <c r="C183" s="57" t="s">
        <v>193</v>
      </c>
      <c r="D183" s="57">
        <v>130</v>
      </c>
      <c r="E183" s="30">
        <v>5</v>
      </c>
      <c r="F183" s="3"/>
      <c r="G183" s="3"/>
      <c r="H183" s="3"/>
      <c r="I183" s="58">
        <v>135</v>
      </c>
    </row>
    <row r="184" ht="24" customHeight="1" spans="1:9">
      <c r="A184" s="3">
        <v>179</v>
      </c>
      <c r="B184" s="114" t="s">
        <v>17</v>
      </c>
      <c r="C184" s="59" t="s">
        <v>194</v>
      </c>
      <c r="D184" s="59">
        <v>16</v>
      </c>
      <c r="E184" s="11"/>
      <c r="F184" s="3"/>
      <c r="G184" s="3"/>
      <c r="H184" s="3"/>
      <c r="I184" s="52">
        <v>16</v>
      </c>
    </row>
    <row r="185" ht="24" customHeight="1" spans="1:9">
      <c r="A185" s="3">
        <v>180</v>
      </c>
      <c r="B185" s="114" t="s">
        <v>17</v>
      </c>
      <c r="C185" s="59" t="s">
        <v>195</v>
      </c>
      <c r="D185" s="59">
        <v>44</v>
      </c>
      <c r="E185" s="11"/>
      <c r="F185" s="3"/>
      <c r="G185" s="3"/>
      <c r="H185" s="3"/>
      <c r="I185" s="52">
        <v>44</v>
      </c>
    </row>
    <row r="186" ht="24" customHeight="1" spans="1:9">
      <c r="A186" s="3">
        <v>181</v>
      </c>
      <c r="B186" s="114" t="s">
        <v>17</v>
      </c>
      <c r="C186" s="60" t="s">
        <v>196</v>
      </c>
      <c r="D186" s="60">
        <v>33</v>
      </c>
      <c r="E186" s="11"/>
      <c r="F186" s="3"/>
      <c r="G186" s="3"/>
      <c r="H186" s="3"/>
      <c r="I186" s="20">
        <v>33</v>
      </c>
    </row>
    <row r="187" ht="24" customHeight="1" spans="1:9">
      <c r="A187" s="3">
        <v>182</v>
      </c>
      <c r="B187" s="114" t="s">
        <v>17</v>
      </c>
      <c r="C187" s="16" t="s">
        <v>197</v>
      </c>
      <c r="D187" s="16">
        <v>16.2</v>
      </c>
      <c r="E187" s="11"/>
      <c r="F187" s="3"/>
      <c r="G187" s="3"/>
      <c r="H187" s="3"/>
      <c r="I187" s="20">
        <v>16.2</v>
      </c>
    </row>
    <row r="188" ht="24" customHeight="1" spans="1:9">
      <c r="A188" s="3">
        <v>183</v>
      </c>
      <c r="B188" s="114" t="s">
        <v>17</v>
      </c>
      <c r="C188" s="16" t="s">
        <v>198</v>
      </c>
      <c r="D188" s="16">
        <v>87</v>
      </c>
      <c r="E188" s="11"/>
      <c r="F188" s="3"/>
      <c r="G188" s="3"/>
      <c r="H188" s="3"/>
      <c r="I188" s="20">
        <v>87</v>
      </c>
    </row>
    <row r="189" ht="24" customHeight="1" spans="1:9">
      <c r="A189" s="3">
        <v>184</v>
      </c>
      <c r="B189" s="114" t="s">
        <v>17</v>
      </c>
      <c r="C189" s="61" t="s">
        <v>199</v>
      </c>
      <c r="D189" s="62">
        <v>101</v>
      </c>
      <c r="E189" s="24"/>
      <c r="F189" s="3"/>
      <c r="G189" s="3"/>
      <c r="H189" s="3"/>
      <c r="I189" s="61">
        <v>101</v>
      </c>
    </row>
    <row r="190" ht="24" customHeight="1" spans="1:9">
      <c r="A190" s="3">
        <v>185</v>
      </c>
      <c r="B190" s="114" t="s">
        <v>17</v>
      </c>
      <c r="C190" s="63" t="s">
        <v>122</v>
      </c>
      <c r="D190" s="63"/>
      <c r="E190" s="63">
        <v>32</v>
      </c>
      <c r="F190" s="3"/>
      <c r="G190" s="3"/>
      <c r="H190" s="3"/>
      <c r="I190" s="63">
        <v>32</v>
      </c>
    </row>
    <row r="191" ht="24" customHeight="1" spans="1:9">
      <c r="A191" s="3">
        <v>186</v>
      </c>
      <c r="B191" s="114" t="s">
        <v>17</v>
      </c>
      <c r="C191" s="64" t="s">
        <v>200</v>
      </c>
      <c r="D191" s="64">
        <v>13.5</v>
      </c>
      <c r="E191" s="11"/>
      <c r="F191" s="3"/>
      <c r="G191" s="3"/>
      <c r="H191" s="3"/>
      <c r="I191" s="65">
        <v>13.5</v>
      </c>
    </row>
    <row r="192" ht="24" customHeight="1" spans="1:9">
      <c r="A192" s="3">
        <v>187</v>
      </c>
      <c r="B192" s="114" t="s">
        <v>17</v>
      </c>
      <c r="C192" s="44" t="s">
        <v>123</v>
      </c>
      <c r="D192" s="44">
        <v>28</v>
      </c>
      <c r="E192" s="11"/>
      <c r="F192" s="3"/>
      <c r="G192" s="3"/>
      <c r="H192" s="3"/>
      <c r="I192" s="66">
        <v>28</v>
      </c>
    </row>
    <row r="193" ht="24" customHeight="1" spans="1:9">
      <c r="A193" s="3">
        <v>188</v>
      </c>
      <c r="B193" s="114" t="s">
        <v>17</v>
      </c>
      <c r="C193" s="44" t="s">
        <v>201</v>
      </c>
      <c r="D193" s="44">
        <v>35</v>
      </c>
      <c r="E193" s="11"/>
      <c r="F193" s="3"/>
      <c r="G193" s="3"/>
      <c r="H193" s="3"/>
      <c r="I193" s="66">
        <v>35</v>
      </c>
    </row>
    <row r="194" ht="24" customHeight="1" spans="1:9">
      <c r="A194" s="3">
        <v>189</v>
      </c>
      <c r="B194" s="114" t="s">
        <v>17</v>
      </c>
      <c r="C194" s="64" t="s">
        <v>202</v>
      </c>
      <c r="D194" s="64">
        <v>44</v>
      </c>
      <c r="E194" s="11"/>
      <c r="F194" s="3"/>
      <c r="G194" s="3"/>
      <c r="H194" s="3"/>
      <c r="I194" s="65">
        <v>44</v>
      </c>
    </row>
    <row r="195" ht="24" customHeight="1" spans="1:9">
      <c r="A195" s="3">
        <v>190</v>
      </c>
      <c r="B195" s="114" t="s">
        <v>17</v>
      </c>
      <c r="C195" s="67" t="s">
        <v>203</v>
      </c>
      <c r="D195" s="67">
        <v>1507.8</v>
      </c>
      <c r="E195" s="24"/>
      <c r="F195" s="3"/>
      <c r="G195" s="3"/>
      <c r="H195" s="3"/>
      <c r="I195" s="67">
        <v>1507.8</v>
      </c>
    </row>
    <row r="196" ht="24" customHeight="1" spans="1:9">
      <c r="A196" s="3">
        <v>191</v>
      </c>
      <c r="B196" s="114" t="s">
        <v>17</v>
      </c>
      <c r="C196" s="20" t="s">
        <v>204</v>
      </c>
      <c r="D196" s="20">
        <v>20</v>
      </c>
      <c r="E196" s="11"/>
      <c r="F196" s="3"/>
      <c r="G196" s="3"/>
      <c r="H196" s="3"/>
      <c r="I196" s="20">
        <v>20</v>
      </c>
    </row>
    <row r="197" ht="24" customHeight="1" spans="1:9">
      <c r="A197" s="3">
        <v>192</v>
      </c>
      <c r="B197" s="114" t="s">
        <v>17</v>
      </c>
      <c r="C197" s="67" t="s">
        <v>114</v>
      </c>
      <c r="D197" s="67">
        <v>71.5</v>
      </c>
      <c r="E197" s="24"/>
      <c r="F197" s="43"/>
      <c r="G197" s="43"/>
      <c r="H197" s="43"/>
      <c r="I197" s="67">
        <v>71.5</v>
      </c>
    </row>
    <row r="198" ht="24" customHeight="1" spans="1:9">
      <c r="A198" s="3">
        <v>193</v>
      </c>
      <c r="B198" s="114" t="s">
        <v>17</v>
      </c>
      <c r="C198" s="67" t="s">
        <v>205</v>
      </c>
      <c r="D198" s="67">
        <v>523.7</v>
      </c>
      <c r="E198" s="24"/>
      <c r="F198" s="3"/>
      <c r="G198" s="3"/>
      <c r="H198" s="3"/>
      <c r="I198" s="67">
        <v>523.7</v>
      </c>
    </row>
    <row r="199" ht="24" customHeight="1" spans="1:9">
      <c r="A199" s="3">
        <v>194</v>
      </c>
      <c r="B199" s="114" t="s">
        <v>17</v>
      </c>
      <c r="C199" s="20" t="s">
        <v>169</v>
      </c>
      <c r="D199" s="20">
        <v>242</v>
      </c>
      <c r="E199" s="11"/>
      <c r="F199" s="3"/>
      <c r="G199" s="3"/>
      <c r="H199" s="3"/>
      <c r="I199" s="20">
        <v>242</v>
      </c>
    </row>
    <row r="200" ht="24" customHeight="1" spans="1:9">
      <c r="A200" s="3">
        <v>195</v>
      </c>
      <c r="B200" s="114" t="s">
        <v>17</v>
      </c>
      <c r="C200" s="20" t="s">
        <v>206</v>
      </c>
      <c r="D200" s="20">
        <v>50</v>
      </c>
      <c r="E200" s="11"/>
      <c r="F200" s="3"/>
      <c r="G200" s="3"/>
      <c r="H200" s="3"/>
      <c r="I200" s="20">
        <v>50</v>
      </c>
    </row>
    <row r="201" ht="24" customHeight="1" spans="1:9">
      <c r="A201" s="3">
        <v>196</v>
      </c>
      <c r="B201" s="114" t="s">
        <v>17</v>
      </c>
      <c r="C201" s="20" t="s">
        <v>207</v>
      </c>
      <c r="D201" s="20">
        <v>66</v>
      </c>
      <c r="E201" s="11"/>
      <c r="F201" s="3"/>
      <c r="G201" s="3"/>
      <c r="H201" s="3"/>
      <c r="I201" s="20">
        <v>66</v>
      </c>
    </row>
    <row r="202" ht="24" customHeight="1" spans="1:9">
      <c r="A202" s="3">
        <v>197</v>
      </c>
      <c r="B202" s="114" t="s">
        <v>17</v>
      </c>
      <c r="C202" s="20" t="s">
        <v>208</v>
      </c>
      <c r="D202" s="20">
        <v>5</v>
      </c>
      <c r="E202" s="11"/>
      <c r="F202" s="3"/>
      <c r="G202" s="3"/>
      <c r="H202" s="3"/>
      <c r="I202" s="20">
        <v>5</v>
      </c>
    </row>
    <row r="203" ht="24" customHeight="1" spans="1:9">
      <c r="A203" s="3">
        <v>198</v>
      </c>
      <c r="B203" s="114" t="s">
        <v>17</v>
      </c>
      <c r="C203" s="20" t="s">
        <v>110</v>
      </c>
      <c r="D203" s="20"/>
      <c r="E203" s="11">
        <v>8</v>
      </c>
      <c r="F203" s="11">
        <v>5</v>
      </c>
      <c r="G203" s="3"/>
      <c r="H203" s="11">
        <v>5</v>
      </c>
      <c r="I203" s="68">
        <v>13</v>
      </c>
    </row>
    <row r="204" ht="24" customHeight="1" spans="1:9">
      <c r="A204" s="3">
        <v>199</v>
      </c>
      <c r="B204" s="114" t="s">
        <v>17</v>
      </c>
      <c r="C204" s="20" t="s">
        <v>209</v>
      </c>
      <c r="D204" s="20">
        <v>10</v>
      </c>
      <c r="E204" s="11"/>
      <c r="F204" s="3"/>
      <c r="G204" s="3"/>
      <c r="H204" s="3"/>
      <c r="I204" s="69">
        <v>10</v>
      </c>
    </row>
    <row r="205" ht="24" customHeight="1" spans="1:9">
      <c r="A205" s="3">
        <v>200</v>
      </c>
      <c r="B205" s="114" t="s">
        <v>17</v>
      </c>
      <c r="C205" s="20" t="s">
        <v>210</v>
      </c>
      <c r="D205" s="20">
        <v>123</v>
      </c>
      <c r="E205" s="11"/>
      <c r="F205" s="3"/>
      <c r="G205" s="3"/>
      <c r="H205" s="3"/>
      <c r="I205" s="20">
        <v>123</v>
      </c>
    </row>
    <row r="206" ht="24" customHeight="1" spans="1:9">
      <c r="A206" s="3">
        <v>201</v>
      </c>
      <c r="B206" s="114" t="s">
        <v>17</v>
      </c>
      <c r="C206" s="20" t="s">
        <v>211</v>
      </c>
      <c r="D206" s="20">
        <v>53</v>
      </c>
      <c r="E206" s="11"/>
      <c r="F206" s="3"/>
      <c r="G206" s="3"/>
      <c r="H206" s="3"/>
      <c r="I206" s="20">
        <v>53</v>
      </c>
    </row>
    <row r="207" ht="24" customHeight="1" spans="1:9">
      <c r="A207" s="3">
        <v>202</v>
      </c>
      <c r="B207" s="114" t="s">
        <v>17</v>
      </c>
      <c r="C207" s="20" t="s">
        <v>212</v>
      </c>
      <c r="D207" s="20">
        <v>50</v>
      </c>
      <c r="E207" s="11"/>
      <c r="F207" s="3"/>
      <c r="G207" s="3"/>
      <c r="H207" s="3"/>
      <c r="I207" s="20">
        <v>50</v>
      </c>
    </row>
    <row r="208" ht="24" customHeight="1" spans="1:9">
      <c r="A208" s="3">
        <v>203</v>
      </c>
      <c r="B208" s="114" t="s">
        <v>17</v>
      </c>
      <c r="C208" s="20" t="s">
        <v>31</v>
      </c>
      <c r="D208" s="20">
        <v>759</v>
      </c>
      <c r="E208" s="11"/>
      <c r="F208" s="3"/>
      <c r="G208" s="3"/>
      <c r="H208" s="3"/>
      <c r="I208" s="20">
        <v>759</v>
      </c>
    </row>
    <row r="209" ht="24" customHeight="1" spans="1:9">
      <c r="A209" s="3">
        <v>204</v>
      </c>
      <c r="B209" s="114" t="s">
        <v>18</v>
      </c>
      <c r="C209" s="3" t="s">
        <v>196</v>
      </c>
      <c r="D209" s="36">
        <v>448.01</v>
      </c>
      <c r="E209" s="37">
        <v>7</v>
      </c>
      <c r="F209" s="4"/>
      <c r="G209" s="4"/>
      <c r="H209" s="4"/>
      <c r="I209" s="38">
        <f t="shared" ref="I209:I272" si="1">D209+E209+F209</f>
        <v>455.01</v>
      </c>
    </row>
    <row r="210" ht="24" customHeight="1" spans="1:9">
      <c r="A210" s="3">
        <v>205</v>
      </c>
      <c r="B210" s="114" t="s">
        <v>18</v>
      </c>
      <c r="C210" s="42" t="s">
        <v>213</v>
      </c>
      <c r="D210" s="40">
        <v>104.32</v>
      </c>
      <c r="E210" s="41"/>
      <c r="F210" s="4"/>
      <c r="G210" s="4"/>
      <c r="H210" s="4"/>
      <c r="I210" s="38">
        <f t="shared" si="1"/>
        <v>104.32</v>
      </c>
    </row>
    <row r="211" ht="24" customHeight="1" spans="1:9">
      <c r="A211" s="3">
        <v>206</v>
      </c>
      <c r="B211" s="114" t="s">
        <v>18</v>
      </c>
      <c r="C211" s="42" t="s">
        <v>214</v>
      </c>
      <c r="D211" s="40">
        <v>152.83</v>
      </c>
      <c r="E211" s="41"/>
      <c r="F211" s="4"/>
      <c r="G211" s="4"/>
      <c r="H211" s="4"/>
      <c r="I211" s="38">
        <f t="shared" si="1"/>
        <v>152.83</v>
      </c>
    </row>
    <row r="212" ht="24" customHeight="1" spans="1:9">
      <c r="A212" s="3">
        <v>207</v>
      </c>
      <c r="B212" s="114" t="s">
        <v>18</v>
      </c>
      <c r="C212" s="42" t="s">
        <v>215</v>
      </c>
      <c r="D212" s="40">
        <v>186.37</v>
      </c>
      <c r="E212" s="41"/>
      <c r="F212" s="3"/>
      <c r="G212" s="3"/>
      <c r="H212" s="3"/>
      <c r="I212" s="38">
        <f t="shared" si="1"/>
        <v>186.37</v>
      </c>
    </row>
    <row r="213" ht="24" customHeight="1" spans="1:9">
      <c r="A213" s="3">
        <v>208</v>
      </c>
      <c r="B213" s="114" t="s">
        <v>18</v>
      </c>
      <c r="C213" s="42" t="s">
        <v>216</v>
      </c>
      <c r="D213" s="36">
        <v>82.29</v>
      </c>
      <c r="E213" s="41">
        <v>4</v>
      </c>
      <c r="F213" s="3"/>
      <c r="G213" s="3"/>
      <c r="H213" s="3"/>
      <c r="I213" s="38">
        <f t="shared" si="1"/>
        <v>86.29</v>
      </c>
    </row>
    <row r="214" ht="24" customHeight="1" spans="1:9">
      <c r="A214" s="3">
        <v>209</v>
      </c>
      <c r="B214" s="114" t="s">
        <v>18</v>
      </c>
      <c r="C214" s="42" t="s">
        <v>217</v>
      </c>
      <c r="D214" s="40">
        <v>39.34</v>
      </c>
      <c r="E214" s="41"/>
      <c r="F214" s="3"/>
      <c r="G214" s="3"/>
      <c r="H214" s="3"/>
      <c r="I214" s="38">
        <f t="shared" si="1"/>
        <v>39.34</v>
      </c>
    </row>
    <row r="215" ht="24" customHeight="1" spans="1:9">
      <c r="A215" s="3">
        <v>210</v>
      </c>
      <c r="B215" s="114" t="s">
        <v>18</v>
      </c>
      <c r="C215" s="42" t="s">
        <v>206</v>
      </c>
      <c r="D215" s="36">
        <v>109.48</v>
      </c>
      <c r="E215" s="37">
        <v>180</v>
      </c>
      <c r="F215" s="3"/>
      <c r="G215" s="3"/>
      <c r="H215" s="3"/>
      <c r="I215" s="38">
        <f t="shared" si="1"/>
        <v>289.48</v>
      </c>
    </row>
    <row r="216" ht="24" customHeight="1" spans="1:9">
      <c r="A216" s="3">
        <v>211</v>
      </c>
      <c r="B216" s="114" t="s">
        <v>18</v>
      </c>
      <c r="C216" s="42" t="s">
        <v>140</v>
      </c>
      <c r="D216" s="36">
        <v>455.1</v>
      </c>
      <c r="E216" s="41"/>
      <c r="F216" s="3"/>
      <c r="G216" s="3"/>
      <c r="H216" s="3"/>
      <c r="I216" s="38">
        <f t="shared" si="1"/>
        <v>455.1</v>
      </c>
    </row>
    <row r="217" ht="24" customHeight="1" spans="1:9">
      <c r="A217" s="3">
        <v>212</v>
      </c>
      <c r="B217" s="114" t="s">
        <v>18</v>
      </c>
      <c r="C217" s="42" t="s">
        <v>84</v>
      </c>
      <c r="D217" s="40">
        <v>117.4</v>
      </c>
      <c r="E217" s="41"/>
      <c r="F217" s="3"/>
      <c r="G217" s="3"/>
      <c r="H217" s="3"/>
      <c r="I217" s="38">
        <f t="shared" si="1"/>
        <v>117.4</v>
      </c>
    </row>
    <row r="218" ht="24" customHeight="1" spans="1:9">
      <c r="A218" s="3">
        <v>213</v>
      </c>
      <c r="B218" s="114" t="s">
        <v>18</v>
      </c>
      <c r="C218" s="42" t="s">
        <v>218</v>
      </c>
      <c r="D218" s="36">
        <v>201.19</v>
      </c>
      <c r="E218" s="41"/>
      <c r="F218" s="3"/>
      <c r="G218" s="3"/>
      <c r="H218" s="3"/>
      <c r="I218" s="38">
        <f t="shared" si="1"/>
        <v>201.19</v>
      </c>
    </row>
    <row r="219" ht="24" customHeight="1" spans="1:9">
      <c r="A219" s="3">
        <v>214</v>
      </c>
      <c r="B219" s="114" t="s">
        <v>18</v>
      </c>
      <c r="C219" s="42" t="s">
        <v>191</v>
      </c>
      <c r="D219" s="40">
        <v>76.87</v>
      </c>
      <c r="E219" s="41"/>
      <c r="F219" s="3"/>
      <c r="G219" s="3"/>
      <c r="H219" s="3"/>
      <c r="I219" s="38">
        <f t="shared" si="1"/>
        <v>76.87</v>
      </c>
    </row>
    <row r="220" ht="24" customHeight="1" spans="1:9">
      <c r="A220" s="3">
        <v>215</v>
      </c>
      <c r="B220" s="114" t="s">
        <v>18</v>
      </c>
      <c r="C220" s="3" t="s">
        <v>219</v>
      </c>
      <c r="D220" s="36">
        <v>131.83</v>
      </c>
      <c r="E220" s="41"/>
      <c r="F220" s="3"/>
      <c r="G220" s="3"/>
      <c r="H220" s="3"/>
      <c r="I220" s="38">
        <f t="shared" si="1"/>
        <v>131.83</v>
      </c>
    </row>
    <row r="221" ht="24" customHeight="1" spans="1:9">
      <c r="A221" s="3">
        <v>216</v>
      </c>
      <c r="B221" s="114" t="s">
        <v>18</v>
      </c>
      <c r="C221" s="42" t="s">
        <v>220</v>
      </c>
      <c r="D221" s="36">
        <v>124.66</v>
      </c>
      <c r="E221" s="41"/>
      <c r="F221" s="3"/>
      <c r="G221" s="3"/>
      <c r="H221" s="3"/>
      <c r="I221" s="38">
        <f t="shared" si="1"/>
        <v>124.66</v>
      </c>
    </row>
    <row r="222" ht="24" customHeight="1" spans="1:9">
      <c r="A222" s="3">
        <v>217</v>
      </c>
      <c r="B222" s="114" t="s">
        <v>18</v>
      </c>
      <c r="C222" s="42" t="s">
        <v>188</v>
      </c>
      <c r="D222" s="36">
        <v>9.59</v>
      </c>
      <c r="E222" s="36">
        <v>236.48</v>
      </c>
      <c r="F222" s="3"/>
      <c r="G222" s="3"/>
      <c r="H222" s="3"/>
      <c r="I222" s="38">
        <f t="shared" si="1"/>
        <v>246.07</v>
      </c>
    </row>
    <row r="223" ht="24" customHeight="1" spans="1:9">
      <c r="A223" s="3">
        <v>218</v>
      </c>
      <c r="B223" s="114" t="s">
        <v>18</v>
      </c>
      <c r="C223" s="42" t="s">
        <v>212</v>
      </c>
      <c r="D223" s="36">
        <v>194.3</v>
      </c>
      <c r="E223" s="40"/>
      <c r="F223" s="3"/>
      <c r="G223" s="3"/>
      <c r="H223" s="3"/>
      <c r="I223" s="38">
        <f t="shared" si="1"/>
        <v>194.3</v>
      </c>
    </row>
    <row r="224" ht="24" customHeight="1" spans="1:9">
      <c r="A224" s="3">
        <v>219</v>
      </c>
      <c r="B224" s="114" t="s">
        <v>18</v>
      </c>
      <c r="C224" s="42" t="s">
        <v>221</v>
      </c>
      <c r="D224" s="40">
        <v>154.28</v>
      </c>
      <c r="E224" s="40"/>
      <c r="F224" s="3"/>
      <c r="G224" s="3"/>
      <c r="H224" s="3"/>
      <c r="I224" s="4">
        <f t="shared" si="1"/>
        <v>154.28</v>
      </c>
    </row>
    <row r="225" ht="24" customHeight="1" spans="1:9">
      <c r="A225" s="3">
        <v>220</v>
      </c>
      <c r="B225" s="114" t="s">
        <v>18</v>
      </c>
      <c r="C225" s="42" t="s">
        <v>195</v>
      </c>
      <c r="D225" s="40">
        <v>88.22</v>
      </c>
      <c r="E225" s="40"/>
      <c r="F225" s="3"/>
      <c r="G225" s="3"/>
      <c r="H225" s="3"/>
      <c r="I225" s="38">
        <f t="shared" si="1"/>
        <v>88.22</v>
      </c>
    </row>
    <row r="226" ht="24" customHeight="1" spans="1:9">
      <c r="A226" s="3">
        <v>221</v>
      </c>
      <c r="B226" s="114" t="s">
        <v>18</v>
      </c>
      <c r="C226" s="42" t="s">
        <v>198</v>
      </c>
      <c r="D226" s="40">
        <v>28.17</v>
      </c>
      <c r="E226" s="40"/>
      <c r="F226" s="3"/>
      <c r="G226" s="3"/>
      <c r="H226" s="3"/>
      <c r="I226" s="38">
        <f t="shared" si="1"/>
        <v>28.17</v>
      </c>
    </row>
    <row r="227" ht="24" customHeight="1" spans="1:9">
      <c r="A227" s="3">
        <v>222</v>
      </c>
      <c r="B227" s="114" t="s">
        <v>18</v>
      </c>
      <c r="C227" s="42" t="s">
        <v>222</v>
      </c>
      <c r="D227" s="36">
        <v>132.36</v>
      </c>
      <c r="E227" s="40"/>
      <c r="F227" s="3"/>
      <c r="G227" s="3"/>
      <c r="H227" s="3"/>
      <c r="I227" s="38">
        <f t="shared" si="1"/>
        <v>132.36</v>
      </c>
    </row>
    <row r="228" ht="24" customHeight="1" spans="1:9">
      <c r="A228" s="3">
        <v>223</v>
      </c>
      <c r="B228" s="114" t="s">
        <v>18</v>
      </c>
      <c r="C228" s="42" t="s">
        <v>204</v>
      </c>
      <c r="D228" s="40">
        <v>111</v>
      </c>
      <c r="E228" s="40">
        <v>142</v>
      </c>
      <c r="F228" s="3"/>
      <c r="G228" s="3"/>
      <c r="H228" s="3"/>
      <c r="I228" s="38">
        <f t="shared" si="1"/>
        <v>253</v>
      </c>
    </row>
    <row r="229" ht="24" customHeight="1" spans="1:9">
      <c r="A229" s="3">
        <v>224</v>
      </c>
      <c r="B229" s="114" t="s">
        <v>18</v>
      </c>
      <c r="C229" s="42" t="s">
        <v>223</v>
      </c>
      <c r="D229" s="40"/>
      <c r="E229" s="36">
        <v>246.25</v>
      </c>
      <c r="F229" s="42">
        <v>4</v>
      </c>
      <c r="G229" s="3"/>
      <c r="H229" s="42">
        <v>4</v>
      </c>
      <c r="I229" s="38">
        <f t="shared" si="1"/>
        <v>250.25</v>
      </c>
    </row>
    <row r="230" ht="24" customHeight="1" spans="1:9">
      <c r="A230" s="3">
        <v>225</v>
      </c>
      <c r="B230" s="114" t="s">
        <v>18</v>
      </c>
      <c r="C230" s="42" t="s">
        <v>224</v>
      </c>
      <c r="D230" s="36">
        <v>61.01</v>
      </c>
      <c r="E230" s="36">
        <v>85</v>
      </c>
      <c r="F230" s="43"/>
      <c r="G230" s="43"/>
      <c r="H230" s="43"/>
      <c r="I230" s="38">
        <f t="shared" si="1"/>
        <v>146.01</v>
      </c>
    </row>
    <row r="231" ht="24" customHeight="1" spans="1:9">
      <c r="A231" s="3">
        <v>226</v>
      </c>
      <c r="B231" s="114" t="s">
        <v>18</v>
      </c>
      <c r="C231" s="42" t="s">
        <v>225</v>
      </c>
      <c r="D231" s="36">
        <v>194.92</v>
      </c>
      <c r="E231" s="40"/>
      <c r="F231" s="3"/>
      <c r="G231" s="3"/>
      <c r="H231" s="3"/>
      <c r="I231" s="38">
        <f t="shared" si="1"/>
        <v>194.92</v>
      </c>
    </row>
    <row r="232" ht="24" customHeight="1" spans="1:9">
      <c r="A232" s="3">
        <v>227</v>
      </c>
      <c r="B232" s="114" t="s">
        <v>18</v>
      </c>
      <c r="C232" s="42" t="s">
        <v>226</v>
      </c>
      <c r="D232" s="36">
        <v>120.88</v>
      </c>
      <c r="E232" s="40"/>
      <c r="F232" s="3"/>
      <c r="G232" s="3"/>
      <c r="H232" s="3"/>
      <c r="I232" s="38">
        <f t="shared" si="1"/>
        <v>120.88</v>
      </c>
    </row>
    <row r="233" ht="24" customHeight="1" spans="1:9">
      <c r="A233" s="3">
        <v>228</v>
      </c>
      <c r="B233" s="114" t="s">
        <v>18</v>
      </c>
      <c r="C233" s="42" t="s">
        <v>227</v>
      </c>
      <c r="D233" s="36">
        <v>91.13</v>
      </c>
      <c r="E233" s="40"/>
      <c r="F233" s="3"/>
      <c r="G233" s="3"/>
      <c r="H233" s="3"/>
      <c r="I233" s="38">
        <f t="shared" si="1"/>
        <v>91.13</v>
      </c>
    </row>
    <row r="234" ht="24" customHeight="1" spans="1:9">
      <c r="A234" s="3">
        <v>229</v>
      </c>
      <c r="B234" s="114" t="s">
        <v>18</v>
      </c>
      <c r="C234" s="42" t="s">
        <v>197</v>
      </c>
      <c r="D234" s="36">
        <v>63.69</v>
      </c>
      <c r="E234" s="40"/>
      <c r="F234" s="3"/>
      <c r="G234" s="3"/>
      <c r="H234" s="3"/>
      <c r="I234" s="38">
        <f t="shared" si="1"/>
        <v>63.69</v>
      </c>
    </row>
    <row r="235" ht="24" customHeight="1" spans="1:9">
      <c r="A235" s="3">
        <v>230</v>
      </c>
      <c r="B235" s="114" t="s">
        <v>18</v>
      </c>
      <c r="C235" s="3" t="s">
        <v>228</v>
      </c>
      <c r="D235" s="36">
        <v>162.53</v>
      </c>
      <c r="E235" s="40"/>
      <c r="F235" s="3"/>
      <c r="G235" s="3"/>
      <c r="H235" s="3"/>
      <c r="I235" s="38">
        <f t="shared" si="1"/>
        <v>162.53</v>
      </c>
    </row>
    <row r="236" ht="24" customHeight="1" spans="1:9">
      <c r="A236" s="3">
        <v>231</v>
      </c>
      <c r="B236" s="114" t="s">
        <v>18</v>
      </c>
      <c r="C236" s="42" t="s">
        <v>229</v>
      </c>
      <c r="D236" s="36">
        <v>225.93</v>
      </c>
      <c r="E236" s="40"/>
      <c r="F236" s="41"/>
      <c r="G236" s="3"/>
      <c r="H236" s="41"/>
      <c r="I236" s="38">
        <f t="shared" si="1"/>
        <v>225.93</v>
      </c>
    </row>
    <row r="237" ht="24" customHeight="1" spans="1:9">
      <c r="A237" s="3">
        <v>232</v>
      </c>
      <c r="B237" s="114" t="s">
        <v>18</v>
      </c>
      <c r="C237" s="42" t="s">
        <v>202</v>
      </c>
      <c r="D237" s="36">
        <v>129.03</v>
      </c>
      <c r="E237" s="40"/>
      <c r="F237" s="3"/>
      <c r="G237" s="3"/>
      <c r="H237" s="3"/>
      <c r="I237" s="4">
        <f t="shared" si="1"/>
        <v>129.03</v>
      </c>
    </row>
    <row r="238" ht="24" customHeight="1" spans="1:9">
      <c r="A238" s="3">
        <v>233</v>
      </c>
      <c r="B238" s="114" t="s">
        <v>18</v>
      </c>
      <c r="C238" s="42" t="s">
        <v>230</v>
      </c>
      <c r="D238" s="36">
        <v>214.75</v>
      </c>
      <c r="E238" s="40"/>
      <c r="F238" s="3"/>
      <c r="G238" s="3"/>
      <c r="H238" s="3"/>
      <c r="I238" s="4">
        <f t="shared" si="1"/>
        <v>214.75</v>
      </c>
    </row>
    <row r="239" ht="24" customHeight="1" spans="1:9">
      <c r="A239" s="3">
        <v>234</v>
      </c>
      <c r="B239" s="114" t="s">
        <v>18</v>
      </c>
      <c r="C239" s="42" t="s">
        <v>127</v>
      </c>
      <c r="D239" s="36">
        <v>354.63</v>
      </c>
      <c r="E239" s="40"/>
      <c r="F239" s="3"/>
      <c r="G239" s="3"/>
      <c r="H239" s="3"/>
      <c r="I239" s="4">
        <f t="shared" si="1"/>
        <v>354.63</v>
      </c>
    </row>
    <row r="240" ht="24" customHeight="1" spans="1:9">
      <c r="A240" s="3">
        <v>235</v>
      </c>
      <c r="B240" s="114" t="s">
        <v>18</v>
      </c>
      <c r="C240" s="42" t="s">
        <v>231</v>
      </c>
      <c r="D240" s="40">
        <v>6.46</v>
      </c>
      <c r="E240" s="40"/>
      <c r="F240" s="3"/>
      <c r="G240" s="3"/>
      <c r="H240" s="3"/>
      <c r="I240" s="4">
        <f t="shared" si="1"/>
        <v>6.46</v>
      </c>
    </row>
    <row r="241" ht="24" customHeight="1" spans="1:9">
      <c r="A241" s="3">
        <v>236</v>
      </c>
      <c r="B241" s="114" t="s">
        <v>18</v>
      </c>
      <c r="C241" s="42" t="s">
        <v>201</v>
      </c>
      <c r="D241" s="40">
        <v>107.31</v>
      </c>
      <c r="E241" s="40"/>
      <c r="F241" s="3"/>
      <c r="G241" s="3"/>
      <c r="H241" s="3"/>
      <c r="I241" s="4">
        <f t="shared" si="1"/>
        <v>107.31</v>
      </c>
    </row>
    <row r="242" ht="24" customHeight="1" spans="1:9">
      <c r="A242" s="3">
        <v>237</v>
      </c>
      <c r="B242" s="114" t="s">
        <v>18</v>
      </c>
      <c r="C242" s="42" t="s">
        <v>232</v>
      </c>
      <c r="D242" s="36">
        <v>41.04</v>
      </c>
      <c r="E242" s="40"/>
      <c r="F242" s="3"/>
      <c r="G242" s="3"/>
      <c r="H242" s="3"/>
      <c r="I242" s="4">
        <f t="shared" si="1"/>
        <v>41.04</v>
      </c>
    </row>
    <row r="243" ht="24" customHeight="1" spans="1:9">
      <c r="A243" s="3">
        <v>238</v>
      </c>
      <c r="B243" s="114" t="s">
        <v>18</v>
      </c>
      <c r="C243" s="42" t="s">
        <v>233</v>
      </c>
      <c r="D243" s="40">
        <v>262.61</v>
      </c>
      <c r="E243" s="40"/>
      <c r="F243" s="3"/>
      <c r="G243" s="3"/>
      <c r="H243" s="3"/>
      <c r="I243" s="4">
        <f t="shared" si="1"/>
        <v>262.61</v>
      </c>
    </row>
    <row r="244" ht="24" customHeight="1" spans="1:9">
      <c r="A244" s="3">
        <v>239</v>
      </c>
      <c r="B244" s="114" t="s">
        <v>18</v>
      </c>
      <c r="C244" s="43" t="s">
        <v>234</v>
      </c>
      <c r="D244" s="36">
        <v>65.65</v>
      </c>
      <c r="E244" s="40"/>
      <c r="F244" s="3"/>
      <c r="G244" s="3"/>
      <c r="H244" s="3"/>
      <c r="I244" s="4">
        <f t="shared" si="1"/>
        <v>65.65</v>
      </c>
    </row>
    <row r="245" ht="24" customHeight="1" spans="1:9">
      <c r="A245" s="3">
        <v>240</v>
      </c>
      <c r="B245" s="114" t="s">
        <v>18</v>
      </c>
      <c r="C245" s="42" t="s">
        <v>136</v>
      </c>
      <c r="D245" s="45">
        <v>221.46</v>
      </c>
      <c r="E245" s="40"/>
      <c r="F245" s="3"/>
      <c r="G245" s="3"/>
      <c r="H245" s="3"/>
      <c r="I245" s="4">
        <f t="shared" si="1"/>
        <v>221.46</v>
      </c>
    </row>
    <row r="246" ht="24" customHeight="1" spans="1:9">
      <c r="A246" s="3">
        <v>241</v>
      </c>
      <c r="B246" s="114" t="s">
        <v>18</v>
      </c>
      <c r="C246" s="42" t="s">
        <v>235</v>
      </c>
      <c r="D246" s="42"/>
      <c r="E246" s="45">
        <v>80.99</v>
      </c>
      <c r="F246" s="3"/>
      <c r="G246" s="3"/>
      <c r="H246" s="3"/>
      <c r="I246" s="4">
        <f t="shared" si="1"/>
        <v>80.99</v>
      </c>
    </row>
    <row r="247" ht="24" customHeight="1" spans="1:9">
      <c r="A247" s="3">
        <v>242</v>
      </c>
      <c r="B247" s="114" t="s">
        <v>18</v>
      </c>
      <c r="C247" s="42" t="s">
        <v>236</v>
      </c>
      <c r="D247" s="42">
        <v>89.23</v>
      </c>
      <c r="E247" s="40"/>
      <c r="F247" s="3"/>
      <c r="G247" s="3"/>
      <c r="H247" s="3"/>
      <c r="I247" s="4">
        <f t="shared" si="1"/>
        <v>89.23</v>
      </c>
    </row>
    <row r="248" ht="24" customHeight="1" spans="1:9">
      <c r="A248" s="3">
        <v>243</v>
      </c>
      <c r="B248" s="114" t="s">
        <v>18</v>
      </c>
      <c r="C248" s="45" t="s">
        <v>237</v>
      </c>
      <c r="D248" s="45">
        <v>265.32</v>
      </c>
      <c r="E248" s="45">
        <v>9.12</v>
      </c>
      <c r="F248" s="3"/>
      <c r="G248" s="3"/>
      <c r="H248" s="3"/>
      <c r="I248" s="4">
        <f t="shared" si="1"/>
        <v>274.44</v>
      </c>
    </row>
    <row r="249" ht="24" customHeight="1" spans="1:9">
      <c r="A249" s="3">
        <v>244</v>
      </c>
      <c r="B249" s="114" t="s">
        <v>18</v>
      </c>
      <c r="C249" s="42" t="s">
        <v>203</v>
      </c>
      <c r="D249" s="42">
        <v>276.33</v>
      </c>
      <c r="E249" s="42"/>
      <c r="F249" s="3"/>
      <c r="G249" s="3"/>
      <c r="H249" s="3"/>
      <c r="I249" s="4">
        <f t="shared" si="1"/>
        <v>276.33</v>
      </c>
    </row>
    <row r="250" ht="24" customHeight="1" spans="1:9">
      <c r="A250" s="3">
        <v>245</v>
      </c>
      <c r="B250" s="114" t="s">
        <v>18</v>
      </c>
      <c r="C250" s="42" t="s">
        <v>192</v>
      </c>
      <c r="D250" s="45">
        <v>56.54</v>
      </c>
      <c r="E250" s="42"/>
      <c r="F250" s="3"/>
      <c r="G250" s="3"/>
      <c r="H250" s="3"/>
      <c r="I250" s="4">
        <f t="shared" si="1"/>
        <v>56.54</v>
      </c>
    </row>
    <row r="251" ht="24" customHeight="1" spans="1:9">
      <c r="A251" s="3">
        <v>246</v>
      </c>
      <c r="B251" s="114" t="s">
        <v>18</v>
      </c>
      <c r="C251" s="42" t="s">
        <v>57</v>
      </c>
      <c r="D251" s="45">
        <v>13.27</v>
      </c>
      <c r="E251" s="45">
        <v>85.42</v>
      </c>
      <c r="F251" s="3"/>
      <c r="G251" s="3"/>
      <c r="H251" s="3"/>
      <c r="I251" s="4">
        <f t="shared" si="1"/>
        <v>98.69</v>
      </c>
    </row>
    <row r="252" ht="24" customHeight="1" spans="1:9">
      <c r="A252" s="3">
        <v>247</v>
      </c>
      <c r="B252" s="114" t="s">
        <v>18</v>
      </c>
      <c r="C252" s="42" t="s">
        <v>199</v>
      </c>
      <c r="D252" s="42">
        <v>44.1</v>
      </c>
      <c r="E252" s="42"/>
      <c r="F252" s="3"/>
      <c r="G252" s="3"/>
      <c r="H252" s="3"/>
      <c r="I252" s="4">
        <f t="shared" si="1"/>
        <v>44.1</v>
      </c>
    </row>
    <row r="253" ht="24" customHeight="1" spans="1:9">
      <c r="A253" s="3">
        <v>248</v>
      </c>
      <c r="B253" s="114" t="s">
        <v>18</v>
      </c>
      <c r="C253" s="42" t="s">
        <v>122</v>
      </c>
      <c r="D253" s="45"/>
      <c r="E253" s="45">
        <v>525.59</v>
      </c>
      <c r="F253" s="3"/>
      <c r="G253" s="3"/>
      <c r="H253" s="3"/>
      <c r="I253" s="4">
        <f t="shared" si="1"/>
        <v>525.59</v>
      </c>
    </row>
    <row r="254" ht="24" customHeight="1" spans="1:9">
      <c r="A254" s="3">
        <v>249</v>
      </c>
      <c r="B254" s="114" t="s">
        <v>18</v>
      </c>
      <c r="C254" s="42" t="s">
        <v>238</v>
      </c>
      <c r="D254" s="45">
        <v>106.9</v>
      </c>
      <c r="E254" s="42"/>
      <c r="F254" s="3"/>
      <c r="G254" s="3"/>
      <c r="H254" s="3"/>
      <c r="I254" s="4">
        <f t="shared" si="1"/>
        <v>106.9</v>
      </c>
    </row>
    <row r="255" ht="24" customHeight="1" spans="1:9">
      <c r="A255" s="3">
        <v>250</v>
      </c>
      <c r="B255" s="114" t="s">
        <v>18</v>
      </c>
      <c r="C255" s="42" t="s">
        <v>239</v>
      </c>
      <c r="D255" s="42">
        <v>84.68</v>
      </c>
      <c r="E255" s="42">
        <v>133.37</v>
      </c>
      <c r="F255" s="3"/>
      <c r="G255" s="3"/>
      <c r="H255" s="3"/>
      <c r="I255" s="4">
        <f t="shared" si="1"/>
        <v>218.05</v>
      </c>
    </row>
    <row r="256" ht="24" customHeight="1" spans="1:9">
      <c r="A256" s="3">
        <v>251</v>
      </c>
      <c r="B256" s="114" t="s">
        <v>18</v>
      </c>
      <c r="C256" s="42" t="s">
        <v>210</v>
      </c>
      <c r="D256" s="45">
        <v>150.95</v>
      </c>
      <c r="E256" s="42"/>
      <c r="F256" s="3"/>
      <c r="G256" s="3"/>
      <c r="H256" s="3"/>
      <c r="I256" s="4">
        <f t="shared" si="1"/>
        <v>150.95</v>
      </c>
    </row>
    <row r="257" ht="24" customHeight="1" spans="1:9">
      <c r="A257" s="3">
        <v>252</v>
      </c>
      <c r="B257" s="114" t="s">
        <v>18</v>
      </c>
      <c r="C257" s="42" t="s">
        <v>114</v>
      </c>
      <c r="D257" s="45">
        <v>98.56</v>
      </c>
      <c r="E257" s="42"/>
      <c r="F257" s="3"/>
      <c r="G257" s="3"/>
      <c r="H257" s="3"/>
      <c r="I257" s="4">
        <f t="shared" si="1"/>
        <v>98.56</v>
      </c>
    </row>
    <row r="258" ht="24" customHeight="1" spans="1:9">
      <c r="A258" s="3">
        <v>253</v>
      </c>
      <c r="B258" s="114" t="s">
        <v>18</v>
      </c>
      <c r="C258" s="42" t="s">
        <v>240</v>
      </c>
      <c r="D258" s="42">
        <v>234.09</v>
      </c>
      <c r="E258" s="42"/>
      <c r="F258" s="3"/>
      <c r="G258" s="3"/>
      <c r="H258" s="3"/>
      <c r="I258" s="4">
        <f t="shared" si="1"/>
        <v>234.09</v>
      </c>
    </row>
    <row r="259" ht="24" customHeight="1" spans="1:9">
      <c r="A259" s="3">
        <v>254</v>
      </c>
      <c r="B259" s="114" t="s">
        <v>18</v>
      </c>
      <c r="C259" s="42" t="s">
        <v>193</v>
      </c>
      <c r="D259" s="42">
        <v>125.07</v>
      </c>
      <c r="E259" s="42"/>
      <c r="F259" s="3"/>
      <c r="G259" s="3"/>
      <c r="H259" s="3"/>
      <c r="I259" s="4">
        <f t="shared" si="1"/>
        <v>125.07</v>
      </c>
    </row>
    <row r="260" ht="24" customHeight="1" spans="1:9">
      <c r="A260" s="3">
        <v>255</v>
      </c>
      <c r="B260" s="114" t="s">
        <v>18</v>
      </c>
      <c r="C260" s="42" t="s">
        <v>241</v>
      </c>
      <c r="D260" s="42">
        <v>46.51</v>
      </c>
      <c r="E260" s="42"/>
      <c r="F260" s="3"/>
      <c r="G260" s="3"/>
      <c r="H260" s="3"/>
      <c r="I260" s="4">
        <f t="shared" si="1"/>
        <v>46.51</v>
      </c>
    </row>
    <row r="261" ht="24" customHeight="1" spans="1:9">
      <c r="A261" s="3">
        <v>256</v>
      </c>
      <c r="B261" s="114" t="s">
        <v>18</v>
      </c>
      <c r="C261" s="42" t="s">
        <v>123</v>
      </c>
      <c r="D261" s="45">
        <v>336.82</v>
      </c>
      <c r="E261" s="45">
        <v>15.47</v>
      </c>
      <c r="F261" s="3"/>
      <c r="G261" s="3"/>
      <c r="H261" s="3"/>
      <c r="I261" s="4">
        <f t="shared" si="1"/>
        <v>352.29</v>
      </c>
    </row>
    <row r="262" ht="24" customHeight="1" spans="1:9">
      <c r="A262" s="3">
        <v>257</v>
      </c>
      <c r="B262" s="114" t="s">
        <v>18</v>
      </c>
      <c r="C262" s="42" t="s">
        <v>207</v>
      </c>
      <c r="D262" s="45">
        <v>121.94</v>
      </c>
      <c r="E262" s="45">
        <v>217.07</v>
      </c>
      <c r="F262" s="3"/>
      <c r="G262" s="3"/>
      <c r="H262" s="3"/>
      <c r="I262" s="4">
        <f t="shared" si="1"/>
        <v>339.01</v>
      </c>
    </row>
    <row r="263" ht="24" customHeight="1" spans="1:9">
      <c r="A263" s="3">
        <v>258</v>
      </c>
      <c r="B263" s="114" t="s">
        <v>18</v>
      </c>
      <c r="C263" s="42" t="s">
        <v>211</v>
      </c>
      <c r="D263" s="45">
        <v>149.35</v>
      </c>
      <c r="E263" s="45">
        <v>124.49</v>
      </c>
      <c r="F263" s="3"/>
      <c r="G263" s="3"/>
      <c r="H263" s="3"/>
      <c r="I263" s="4">
        <f t="shared" si="1"/>
        <v>273.84</v>
      </c>
    </row>
    <row r="264" ht="24" customHeight="1" spans="1:9">
      <c r="A264" s="3">
        <v>259</v>
      </c>
      <c r="B264" s="114" t="s">
        <v>18</v>
      </c>
      <c r="C264" s="42" t="s">
        <v>242</v>
      </c>
      <c r="D264" s="45">
        <v>76.98</v>
      </c>
      <c r="E264" s="42"/>
      <c r="F264" s="3"/>
      <c r="G264" s="3"/>
      <c r="H264" s="3"/>
      <c r="I264" s="4">
        <f t="shared" si="1"/>
        <v>76.98</v>
      </c>
    </row>
    <row r="265" ht="24" customHeight="1" spans="1:9">
      <c r="A265" s="3">
        <v>260</v>
      </c>
      <c r="B265" s="114" t="s">
        <v>18</v>
      </c>
      <c r="C265" s="42" t="s">
        <v>243</v>
      </c>
      <c r="D265" s="42">
        <v>155.33</v>
      </c>
      <c r="E265" s="42"/>
      <c r="F265" s="3"/>
      <c r="G265" s="3"/>
      <c r="H265" s="3"/>
      <c r="I265" s="4">
        <f t="shared" si="1"/>
        <v>155.33</v>
      </c>
    </row>
    <row r="266" ht="24" customHeight="1" spans="1:9">
      <c r="A266" s="3">
        <v>261</v>
      </c>
      <c r="B266" s="114" t="s">
        <v>18</v>
      </c>
      <c r="C266" s="42" t="s">
        <v>194</v>
      </c>
      <c r="D266" s="42">
        <v>129.28</v>
      </c>
      <c r="E266" s="42"/>
      <c r="F266" s="3"/>
      <c r="G266" s="3"/>
      <c r="H266" s="3"/>
      <c r="I266" s="4">
        <f t="shared" si="1"/>
        <v>129.28</v>
      </c>
    </row>
    <row r="267" ht="24" customHeight="1" spans="1:9">
      <c r="A267" s="3">
        <v>262</v>
      </c>
      <c r="B267" s="114" t="s">
        <v>18</v>
      </c>
      <c r="C267" s="42" t="s">
        <v>244</v>
      </c>
      <c r="D267" s="42"/>
      <c r="E267" s="45">
        <v>73.98</v>
      </c>
      <c r="F267" s="3"/>
      <c r="G267" s="3"/>
      <c r="H267" s="3"/>
      <c r="I267" s="4">
        <f t="shared" si="1"/>
        <v>73.98</v>
      </c>
    </row>
    <row r="268" ht="24" customHeight="1" spans="1:9">
      <c r="A268" s="3">
        <v>263</v>
      </c>
      <c r="B268" s="114" t="s">
        <v>18</v>
      </c>
      <c r="C268" s="45" t="s">
        <v>169</v>
      </c>
      <c r="D268" s="45">
        <v>174.26</v>
      </c>
      <c r="E268" s="42"/>
      <c r="F268" s="3"/>
      <c r="G268" s="3"/>
      <c r="H268" s="3"/>
      <c r="I268" s="4">
        <f t="shared" si="1"/>
        <v>174.26</v>
      </c>
    </row>
    <row r="269" ht="24" customHeight="1" spans="1:9">
      <c r="A269" s="3">
        <v>264</v>
      </c>
      <c r="B269" s="114" t="s">
        <v>18</v>
      </c>
      <c r="C269" s="42" t="s">
        <v>161</v>
      </c>
      <c r="D269" s="42"/>
      <c r="E269" s="42">
        <v>100.96</v>
      </c>
      <c r="F269" s="3"/>
      <c r="G269" s="3"/>
      <c r="H269" s="3"/>
      <c r="I269" s="4">
        <f t="shared" si="1"/>
        <v>100.96</v>
      </c>
    </row>
    <row r="270" ht="24" customHeight="1" spans="1:9">
      <c r="A270" s="3">
        <v>265</v>
      </c>
      <c r="B270" s="114" t="s">
        <v>18</v>
      </c>
      <c r="C270" s="42" t="s">
        <v>245</v>
      </c>
      <c r="D270" s="42"/>
      <c r="E270" s="45">
        <v>450.22</v>
      </c>
      <c r="F270" s="3"/>
      <c r="G270" s="3"/>
      <c r="H270" s="3"/>
      <c r="I270" s="4">
        <f t="shared" si="1"/>
        <v>450.22</v>
      </c>
    </row>
    <row r="271" ht="24" customHeight="1" spans="1:9">
      <c r="A271" s="3">
        <v>266</v>
      </c>
      <c r="B271" s="114" t="s">
        <v>18</v>
      </c>
      <c r="C271" s="42" t="s">
        <v>246</v>
      </c>
      <c r="D271" s="47">
        <v>123.28</v>
      </c>
      <c r="E271" s="42"/>
      <c r="F271" s="3"/>
      <c r="G271" s="3"/>
      <c r="H271" s="3"/>
      <c r="I271" s="4">
        <f t="shared" si="1"/>
        <v>123.28</v>
      </c>
    </row>
    <row r="272" ht="24" customHeight="1" spans="1:9">
      <c r="A272" s="3">
        <v>267</v>
      </c>
      <c r="B272" s="114" t="s">
        <v>18</v>
      </c>
      <c r="C272" s="42" t="s">
        <v>247</v>
      </c>
      <c r="D272" s="42">
        <v>130.84</v>
      </c>
      <c r="E272" s="42"/>
      <c r="F272" s="3"/>
      <c r="G272" s="3"/>
      <c r="H272" s="3"/>
      <c r="I272" s="4">
        <f t="shared" si="1"/>
        <v>130.84</v>
      </c>
    </row>
    <row r="273" ht="24" customHeight="1" spans="1:9">
      <c r="A273" s="3">
        <v>268</v>
      </c>
      <c r="B273" s="114" t="s">
        <v>18</v>
      </c>
      <c r="C273" s="42" t="s">
        <v>248</v>
      </c>
      <c r="D273" s="42">
        <v>232.7</v>
      </c>
      <c r="E273" s="42"/>
      <c r="F273" s="3"/>
      <c r="G273" s="3"/>
      <c r="H273" s="3"/>
      <c r="I273" s="4">
        <f t="shared" ref="I273:I282" si="2">D273+E273+F273</f>
        <v>232.7</v>
      </c>
    </row>
    <row r="274" ht="24" customHeight="1" spans="1:9">
      <c r="A274" s="3">
        <v>269</v>
      </c>
      <c r="B274" s="114" t="s">
        <v>18</v>
      </c>
      <c r="C274" s="42" t="s">
        <v>31</v>
      </c>
      <c r="D274" s="45">
        <v>60.32</v>
      </c>
      <c r="E274" s="42"/>
      <c r="F274" s="3"/>
      <c r="G274" s="3"/>
      <c r="H274" s="3"/>
      <c r="I274" s="4">
        <f t="shared" si="2"/>
        <v>60.32</v>
      </c>
    </row>
    <row r="275" ht="24" customHeight="1" spans="1:9">
      <c r="A275" s="3">
        <v>270</v>
      </c>
      <c r="B275" s="114" t="s">
        <v>18</v>
      </c>
      <c r="C275" s="45" t="s">
        <v>187</v>
      </c>
      <c r="D275" s="45">
        <v>225.39</v>
      </c>
      <c r="E275" s="45">
        <v>195</v>
      </c>
      <c r="F275" s="3"/>
      <c r="G275" s="3"/>
      <c r="H275" s="3"/>
      <c r="I275" s="4">
        <f t="shared" si="2"/>
        <v>420.39</v>
      </c>
    </row>
    <row r="276" ht="24" customHeight="1" spans="1:9">
      <c r="A276" s="3">
        <v>271</v>
      </c>
      <c r="B276" s="114" t="s">
        <v>18</v>
      </c>
      <c r="C276" s="45" t="s">
        <v>249</v>
      </c>
      <c r="D276" s="42"/>
      <c r="E276" s="45">
        <v>30</v>
      </c>
      <c r="F276" s="3"/>
      <c r="G276" s="3"/>
      <c r="H276" s="3"/>
      <c r="I276" s="4">
        <f t="shared" si="2"/>
        <v>30</v>
      </c>
    </row>
    <row r="277" ht="24" customHeight="1" spans="1:9">
      <c r="A277" s="3">
        <v>272</v>
      </c>
      <c r="B277" s="114" t="s">
        <v>18</v>
      </c>
      <c r="C277" s="42" t="s">
        <v>250</v>
      </c>
      <c r="D277" s="42">
        <v>135.3</v>
      </c>
      <c r="E277" s="42"/>
      <c r="F277" s="3"/>
      <c r="G277" s="3"/>
      <c r="H277" s="3"/>
      <c r="I277" s="4">
        <f t="shared" si="2"/>
        <v>135.3</v>
      </c>
    </row>
    <row r="278" ht="24" customHeight="1" spans="1:9">
      <c r="A278" s="3">
        <v>273</v>
      </c>
      <c r="B278" s="114" t="s">
        <v>18</v>
      </c>
      <c r="C278" s="42" t="s">
        <v>251</v>
      </c>
      <c r="D278" s="45">
        <v>126.51</v>
      </c>
      <c r="E278" s="42"/>
      <c r="F278" s="3"/>
      <c r="G278" s="3"/>
      <c r="H278" s="3"/>
      <c r="I278" s="4">
        <f t="shared" si="2"/>
        <v>126.51</v>
      </c>
    </row>
    <row r="279" ht="24" customHeight="1" spans="1:9">
      <c r="A279" s="3">
        <v>274</v>
      </c>
      <c r="B279" s="114" t="s">
        <v>18</v>
      </c>
      <c r="C279" s="42" t="s">
        <v>252</v>
      </c>
      <c r="D279" s="45">
        <v>88.3</v>
      </c>
      <c r="E279" s="42"/>
      <c r="F279" s="3"/>
      <c r="G279" s="3"/>
      <c r="H279" s="3"/>
      <c r="I279" s="4">
        <f t="shared" si="2"/>
        <v>88.3</v>
      </c>
    </row>
    <row r="280" ht="24" customHeight="1" spans="1:9">
      <c r="A280" s="3">
        <v>275</v>
      </c>
      <c r="B280" s="114" t="s">
        <v>18</v>
      </c>
      <c r="C280" s="45" t="s">
        <v>253</v>
      </c>
      <c r="D280" s="45"/>
      <c r="E280" s="45">
        <v>30</v>
      </c>
      <c r="F280" s="3"/>
      <c r="G280" s="3"/>
      <c r="H280" s="3"/>
      <c r="I280" s="4">
        <f t="shared" si="2"/>
        <v>30</v>
      </c>
    </row>
    <row r="281" ht="24" customHeight="1" spans="1:9">
      <c r="A281" s="3">
        <v>276</v>
      </c>
      <c r="B281" s="114" t="s">
        <v>18</v>
      </c>
      <c r="C281" s="45" t="s">
        <v>254</v>
      </c>
      <c r="D281" s="45">
        <v>77.73</v>
      </c>
      <c r="E281" s="45"/>
      <c r="F281" s="3"/>
      <c r="G281" s="3"/>
      <c r="H281" s="3"/>
      <c r="I281" s="4">
        <f t="shared" si="2"/>
        <v>77.73</v>
      </c>
    </row>
    <row r="282" ht="24" customHeight="1" spans="1:9">
      <c r="A282" s="3">
        <v>277</v>
      </c>
      <c r="B282" s="114" t="s">
        <v>18</v>
      </c>
      <c r="C282" s="45" t="s">
        <v>255</v>
      </c>
      <c r="D282" s="45">
        <v>238.39</v>
      </c>
      <c r="E282" s="42"/>
      <c r="F282" s="3"/>
      <c r="G282" s="3"/>
      <c r="H282" s="3"/>
      <c r="I282" s="38">
        <f t="shared" si="2"/>
        <v>238.39</v>
      </c>
    </row>
    <row r="283" ht="24" customHeight="1" spans="1:9">
      <c r="A283" s="3">
        <v>278</v>
      </c>
      <c r="B283" s="114" t="s">
        <v>19</v>
      </c>
      <c r="C283" s="9" t="s">
        <v>256</v>
      </c>
      <c r="D283" s="10">
        <v>80</v>
      </c>
      <c r="E283" s="11">
        <v>350.81</v>
      </c>
      <c r="F283" s="12"/>
      <c r="G283" s="12"/>
      <c r="H283" s="12"/>
      <c r="I283" s="13">
        <v>430.81</v>
      </c>
    </row>
    <row r="284" ht="24" customHeight="1" spans="1:9">
      <c r="A284" s="3">
        <v>279</v>
      </c>
      <c r="B284" s="114" t="s">
        <v>19</v>
      </c>
      <c r="C284" s="14" t="s">
        <v>257</v>
      </c>
      <c r="D284" s="15">
        <v>53.95</v>
      </c>
      <c r="E284" s="13"/>
      <c r="F284" s="12"/>
      <c r="G284" s="12"/>
      <c r="H284" s="12"/>
      <c r="I284" s="15">
        <v>53.95</v>
      </c>
    </row>
    <row r="285" ht="24" customHeight="1" spans="1:9">
      <c r="A285" s="3">
        <v>280</v>
      </c>
      <c r="B285" s="114" t="s">
        <v>19</v>
      </c>
      <c r="C285" s="16" t="s">
        <v>258</v>
      </c>
      <c r="D285" s="13">
        <v>59</v>
      </c>
      <c r="E285" s="17"/>
      <c r="F285" s="12"/>
      <c r="G285" s="12"/>
      <c r="H285" s="12"/>
      <c r="I285" s="13">
        <v>59</v>
      </c>
    </row>
    <row r="286" ht="24" customHeight="1" spans="1:9">
      <c r="A286" s="3">
        <v>281</v>
      </c>
      <c r="B286" s="114" t="s">
        <v>19</v>
      </c>
      <c r="C286" s="16" t="s">
        <v>259</v>
      </c>
      <c r="D286" s="18">
        <v>18</v>
      </c>
      <c r="E286" s="13"/>
      <c r="F286" s="12"/>
      <c r="G286" s="12"/>
      <c r="H286" s="12"/>
      <c r="I286" s="18">
        <v>18</v>
      </c>
    </row>
    <row r="287" ht="24" customHeight="1" spans="1:9">
      <c r="A287" s="3">
        <v>282</v>
      </c>
      <c r="B287" s="114" t="s">
        <v>19</v>
      </c>
      <c r="C287" s="11" t="s">
        <v>260</v>
      </c>
      <c r="D287" s="18">
        <v>8</v>
      </c>
      <c r="E287" s="13"/>
      <c r="F287" s="19"/>
      <c r="G287" s="19"/>
      <c r="H287" s="19"/>
      <c r="I287" s="18">
        <v>8</v>
      </c>
    </row>
    <row r="288" ht="24" customHeight="1" spans="1:9">
      <c r="A288" s="3">
        <v>283</v>
      </c>
      <c r="B288" s="114" t="s">
        <v>19</v>
      </c>
      <c r="C288" s="11" t="s">
        <v>261</v>
      </c>
      <c r="D288" s="20">
        <v>39.61</v>
      </c>
      <c r="E288" s="13"/>
      <c r="F288" s="19"/>
      <c r="G288" s="19"/>
      <c r="H288" s="19"/>
      <c r="I288" s="20">
        <v>39.61</v>
      </c>
    </row>
    <row r="289" ht="24" customHeight="1" spans="1:9">
      <c r="A289" s="3">
        <v>284</v>
      </c>
      <c r="B289" s="114" t="s">
        <v>19</v>
      </c>
      <c r="C289" s="11" t="s">
        <v>262</v>
      </c>
      <c r="D289" s="21">
        <v>101</v>
      </c>
      <c r="E289" s="13"/>
      <c r="F289" s="19"/>
      <c r="G289" s="19"/>
      <c r="H289" s="19"/>
      <c r="I289" s="21">
        <v>101</v>
      </c>
    </row>
    <row r="290" ht="24" customHeight="1" spans="1:9">
      <c r="A290" s="3">
        <v>285</v>
      </c>
      <c r="B290" s="114" t="s">
        <v>19</v>
      </c>
      <c r="C290" s="11" t="s">
        <v>263</v>
      </c>
      <c r="D290" s="21">
        <v>16</v>
      </c>
      <c r="E290" s="13"/>
      <c r="F290" s="14"/>
      <c r="G290" s="14"/>
      <c r="H290" s="14"/>
      <c r="I290" s="21">
        <v>16</v>
      </c>
    </row>
    <row r="291" ht="24" customHeight="1" spans="1:9">
      <c r="A291" s="3">
        <v>286</v>
      </c>
      <c r="B291" s="114" t="s">
        <v>19</v>
      </c>
      <c r="C291" s="11" t="s">
        <v>264</v>
      </c>
      <c r="D291" s="21"/>
      <c r="E291" s="13">
        <v>95</v>
      </c>
      <c r="F291" s="19"/>
      <c r="G291" s="19"/>
      <c r="H291" s="19"/>
      <c r="I291" s="13">
        <v>95</v>
      </c>
    </row>
    <row r="292" ht="24" customHeight="1" spans="1:9">
      <c r="A292" s="3">
        <v>287</v>
      </c>
      <c r="B292" s="114" t="s">
        <v>19</v>
      </c>
      <c r="C292" s="11" t="s">
        <v>265</v>
      </c>
      <c r="D292" s="18">
        <v>86</v>
      </c>
      <c r="E292" s="13"/>
      <c r="F292" s="19"/>
      <c r="G292" s="19"/>
      <c r="H292" s="19"/>
      <c r="I292" s="13">
        <v>86</v>
      </c>
    </row>
    <row r="293" ht="24" customHeight="1" spans="1:9">
      <c r="A293" s="3">
        <v>288</v>
      </c>
      <c r="B293" s="114" t="s">
        <v>19</v>
      </c>
      <c r="C293" s="11" t="s">
        <v>266</v>
      </c>
      <c r="D293" s="22">
        <v>12</v>
      </c>
      <c r="E293" s="13"/>
      <c r="F293" s="19"/>
      <c r="G293" s="19"/>
      <c r="H293" s="19"/>
      <c r="I293" s="22">
        <v>12</v>
      </c>
    </row>
    <row r="294" ht="24" customHeight="1" spans="1:9">
      <c r="A294" s="3">
        <v>289</v>
      </c>
      <c r="B294" s="114" t="s">
        <v>19</v>
      </c>
      <c r="C294" s="11" t="s">
        <v>267</v>
      </c>
      <c r="D294" s="18">
        <v>11</v>
      </c>
      <c r="E294" s="13"/>
      <c r="F294" s="19"/>
      <c r="G294" s="19"/>
      <c r="H294" s="19"/>
      <c r="I294" s="18">
        <v>11</v>
      </c>
    </row>
    <row r="295" ht="24" customHeight="1" spans="1:9">
      <c r="A295" s="3">
        <v>290</v>
      </c>
      <c r="B295" s="114" t="s">
        <v>19</v>
      </c>
      <c r="C295" s="11" t="s">
        <v>268</v>
      </c>
      <c r="D295" s="23">
        <v>7</v>
      </c>
      <c r="E295" s="13"/>
      <c r="F295" s="19"/>
      <c r="G295" s="19"/>
      <c r="H295" s="19"/>
      <c r="I295" s="13">
        <v>7</v>
      </c>
    </row>
    <row r="296" ht="24" customHeight="1" spans="1:9">
      <c r="A296" s="3">
        <v>291</v>
      </c>
      <c r="B296" s="114" t="s">
        <v>19</v>
      </c>
      <c r="C296" s="11" t="s">
        <v>269</v>
      </c>
      <c r="D296" s="22">
        <v>329.13</v>
      </c>
      <c r="E296" s="19"/>
      <c r="F296" s="19"/>
      <c r="G296" s="19"/>
      <c r="H296" s="19"/>
      <c r="I296" s="22">
        <v>329.13</v>
      </c>
    </row>
    <row r="297" ht="24" customHeight="1" spans="1:9">
      <c r="A297" s="3">
        <v>292</v>
      </c>
      <c r="B297" s="114" t="s">
        <v>19</v>
      </c>
      <c r="C297" s="11" t="s">
        <v>270</v>
      </c>
      <c r="D297" s="22">
        <v>2</v>
      </c>
      <c r="E297" s="19"/>
      <c r="F297" s="19"/>
      <c r="G297" s="19"/>
      <c r="H297" s="19"/>
      <c r="I297" s="22">
        <v>2</v>
      </c>
    </row>
    <row r="298" ht="24" customHeight="1" spans="1:9">
      <c r="A298" s="3">
        <v>293</v>
      </c>
      <c r="B298" s="114" t="s">
        <v>19</v>
      </c>
      <c r="C298" s="11" t="s">
        <v>271</v>
      </c>
      <c r="D298" s="22">
        <v>4</v>
      </c>
      <c r="E298" s="19"/>
      <c r="F298" s="19"/>
      <c r="G298" s="19"/>
      <c r="H298" s="19"/>
      <c r="I298" s="22">
        <v>4</v>
      </c>
    </row>
    <row r="299" ht="24" customHeight="1" spans="1:9">
      <c r="A299" s="3">
        <v>294</v>
      </c>
      <c r="B299" s="114" t="s">
        <v>19</v>
      </c>
      <c r="C299" s="11" t="s">
        <v>272</v>
      </c>
      <c r="D299" s="22">
        <v>10</v>
      </c>
      <c r="E299" s="19"/>
      <c r="F299" s="19"/>
      <c r="G299" s="19"/>
      <c r="H299" s="19"/>
      <c r="I299" s="22">
        <v>10</v>
      </c>
    </row>
    <row r="300" ht="24" customHeight="1" spans="1:9">
      <c r="A300" s="3">
        <v>295</v>
      </c>
      <c r="B300" s="114" t="s">
        <v>19</v>
      </c>
      <c r="C300" s="24" t="s">
        <v>273</v>
      </c>
      <c r="D300" s="13">
        <v>16</v>
      </c>
      <c r="E300" s="13"/>
      <c r="F300" s="19"/>
      <c r="G300" s="19"/>
      <c r="H300" s="19"/>
      <c r="I300" s="25">
        <v>16</v>
      </c>
    </row>
    <row r="301" ht="24" customHeight="1" spans="1:9">
      <c r="A301" s="3">
        <v>296</v>
      </c>
      <c r="B301" s="114" t="s">
        <v>19</v>
      </c>
      <c r="C301" s="11" t="s">
        <v>274</v>
      </c>
      <c r="D301" s="22">
        <v>46.4</v>
      </c>
      <c r="E301" s="13"/>
      <c r="F301" s="19"/>
      <c r="G301" s="19"/>
      <c r="H301" s="19"/>
      <c r="I301" s="22">
        <v>46.4</v>
      </c>
    </row>
    <row r="302" ht="24" customHeight="1" spans="1:9">
      <c r="A302" s="3">
        <v>297</v>
      </c>
      <c r="B302" s="114" t="s">
        <v>19</v>
      </c>
      <c r="C302" s="11" t="s">
        <v>275</v>
      </c>
      <c r="D302" s="26">
        <v>34.9</v>
      </c>
      <c r="E302" s="13"/>
      <c r="F302" s="19"/>
      <c r="G302" s="19"/>
      <c r="H302" s="19"/>
      <c r="I302" s="26">
        <v>34.9</v>
      </c>
    </row>
    <row r="303" ht="24" customHeight="1" spans="1:9">
      <c r="A303" s="3">
        <v>298</v>
      </c>
      <c r="B303" s="114" t="s">
        <v>19</v>
      </c>
      <c r="C303" s="11" t="s">
        <v>276</v>
      </c>
      <c r="D303" s="25">
        <v>32</v>
      </c>
      <c r="E303" s="13"/>
      <c r="F303" s="19"/>
      <c r="G303" s="19"/>
      <c r="H303" s="19"/>
      <c r="I303" s="13">
        <v>32</v>
      </c>
    </row>
    <row r="304" ht="24" customHeight="1" spans="1:9">
      <c r="A304" s="3">
        <v>299</v>
      </c>
      <c r="B304" s="114" t="s">
        <v>19</v>
      </c>
      <c r="C304" s="11" t="s">
        <v>277</v>
      </c>
      <c r="D304" s="25">
        <v>78.2</v>
      </c>
      <c r="E304" s="13"/>
      <c r="F304" s="19"/>
      <c r="G304" s="19"/>
      <c r="H304" s="19"/>
      <c r="I304" s="25">
        <v>78.2</v>
      </c>
    </row>
    <row r="305" ht="24" customHeight="1" spans="1:9">
      <c r="A305" s="3">
        <v>300</v>
      </c>
      <c r="B305" s="114" t="s">
        <v>19</v>
      </c>
      <c r="C305" s="27" t="s">
        <v>278</v>
      </c>
      <c r="D305" s="25">
        <v>33</v>
      </c>
      <c r="E305" s="13"/>
      <c r="F305" s="19"/>
      <c r="G305" s="19"/>
      <c r="H305" s="19"/>
      <c r="I305" s="25">
        <v>33</v>
      </c>
    </row>
    <row r="306" ht="24" customHeight="1" spans="1:9">
      <c r="A306" s="3">
        <v>301</v>
      </c>
      <c r="B306" s="114" t="s">
        <v>19</v>
      </c>
      <c r="C306" s="27" t="s">
        <v>279</v>
      </c>
      <c r="D306" s="22">
        <v>173.64</v>
      </c>
      <c r="E306" s="13"/>
      <c r="F306" s="19"/>
      <c r="G306" s="19"/>
      <c r="H306" s="19"/>
      <c r="I306" s="22">
        <v>173.64</v>
      </c>
    </row>
    <row r="307" ht="24" customHeight="1" spans="1:9">
      <c r="A307" s="3">
        <v>302</v>
      </c>
      <c r="B307" s="114" t="s">
        <v>19</v>
      </c>
      <c r="C307" s="27" t="s">
        <v>280</v>
      </c>
      <c r="D307" s="28">
        <v>28</v>
      </c>
      <c r="E307" s="29"/>
      <c r="F307" s="19"/>
      <c r="G307" s="19"/>
      <c r="H307" s="19"/>
      <c r="I307" s="21">
        <v>28</v>
      </c>
    </row>
    <row r="308" ht="24" customHeight="1" spans="1:9">
      <c r="A308" s="3">
        <v>303</v>
      </c>
      <c r="B308" s="114" t="s">
        <v>19</v>
      </c>
      <c r="C308" s="30" t="s">
        <v>122</v>
      </c>
      <c r="D308" s="31"/>
      <c r="E308" s="13">
        <v>75</v>
      </c>
      <c r="F308" s="19"/>
      <c r="G308" s="19"/>
      <c r="H308" s="19"/>
      <c r="I308" s="13">
        <v>75</v>
      </c>
    </row>
    <row r="309" ht="24" customHeight="1" spans="1:9">
      <c r="A309" s="3">
        <v>304</v>
      </c>
      <c r="B309" s="114" t="s">
        <v>19</v>
      </c>
      <c r="C309" s="11" t="s">
        <v>31</v>
      </c>
      <c r="D309" s="14"/>
      <c r="E309" s="13">
        <v>238</v>
      </c>
      <c r="F309" s="19"/>
      <c r="G309" s="19"/>
      <c r="H309" s="19"/>
      <c r="I309" s="13">
        <v>238</v>
      </c>
    </row>
    <row r="310" ht="24" customHeight="1" spans="1:9">
      <c r="A310" s="3">
        <v>305</v>
      </c>
      <c r="B310" s="114" t="s">
        <v>19</v>
      </c>
      <c r="C310" s="11" t="s">
        <v>281</v>
      </c>
      <c r="D310" s="13">
        <v>12</v>
      </c>
      <c r="E310" s="13"/>
      <c r="F310" s="19"/>
      <c r="G310" s="19"/>
      <c r="H310" s="19"/>
      <c r="I310" s="21">
        <v>12</v>
      </c>
    </row>
    <row r="311" ht="24" customHeight="1" spans="1:9">
      <c r="A311" s="3">
        <v>306</v>
      </c>
      <c r="B311" s="114" t="s">
        <v>19</v>
      </c>
      <c r="C311" s="11" t="s">
        <v>282</v>
      </c>
      <c r="D311" s="32">
        <v>11</v>
      </c>
      <c r="E311" s="19"/>
      <c r="F311" s="19"/>
      <c r="G311" s="19"/>
      <c r="H311" s="19"/>
      <c r="I311" s="32">
        <v>11</v>
      </c>
    </row>
    <row r="312" ht="24" customHeight="1" spans="1:9">
      <c r="A312" s="3">
        <v>307</v>
      </c>
      <c r="B312" s="114" t="s">
        <v>19</v>
      </c>
      <c r="C312" s="11" t="s">
        <v>283</v>
      </c>
      <c r="D312" s="13">
        <v>117.6</v>
      </c>
      <c r="E312" s="13"/>
      <c r="F312" s="19"/>
      <c r="G312" s="19"/>
      <c r="H312" s="19"/>
      <c r="I312" s="13">
        <v>117.6</v>
      </c>
    </row>
    <row r="313" ht="24" customHeight="1" spans="1:9">
      <c r="A313" s="3">
        <v>308</v>
      </c>
      <c r="B313" s="114" t="s">
        <v>19</v>
      </c>
      <c r="C313" s="11" t="s">
        <v>284</v>
      </c>
      <c r="D313" s="19">
        <v>95.03</v>
      </c>
      <c r="E313" s="13"/>
      <c r="F313" s="19"/>
      <c r="G313" s="19"/>
      <c r="H313" s="19"/>
      <c r="I313" s="19">
        <v>95.03</v>
      </c>
    </row>
    <row r="314" ht="24" customHeight="1" spans="1:9">
      <c r="A314" s="3">
        <v>309</v>
      </c>
      <c r="B314" s="114" t="s">
        <v>19</v>
      </c>
      <c r="C314" s="11" t="s">
        <v>285</v>
      </c>
      <c r="D314" s="13">
        <v>8.5</v>
      </c>
      <c r="E314" s="19"/>
      <c r="F314" s="19"/>
      <c r="G314" s="19"/>
      <c r="H314" s="19"/>
      <c r="I314" s="13">
        <v>8.5</v>
      </c>
    </row>
    <row r="315" ht="24" customHeight="1" spans="1:9">
      <c r="A315" s="3">
        <v>310</v>
      </c>
      <c r="B315" s="114" t="s">
        <v>19</v>
      </c>
      <c r="C315" s="24" t="s">
        <v>286</v>
      </c>
      <c r="D315" s="22">
        <v>266.43</v>
      </c>
      <c r="E315" s="13"/>
      <c r="F315" s="19"/>
      <c r="G315" s="19"/>
      <c r="H315" s="19"/>
      <c r="I315" s="22">
        <v>266.43</v>
      </c>
    </row>
    <row r="316" ht="24" customHeight="1" spans="1:9">
      <c r="A316" s="3">
        <v>311</v>
      </c>
      <c r="B316" s="114" t="s">
        <v>19</v>
      </c>
      <c r="C316" s="27" t="s">
        <v>287</v>
      </c>
      <c r="D316" s="13"/>
      <c r="E316" s="13">
        <v>172.36</v>
      </c>
      <c r="F316" s="19"/>
      <c r="G316" s="19"/>
      <c r="H316" s="19"/>
      <c r="I316" s="22">
        <v>172.36</v>
      </c>
    </row>
    <row r="317" ht="24" customHeight="1" spans="1:9">
      <c r="A317" s="3">
        <v>312</v>
      </c>
      <c r="B317" s="119" t="s">
        <v>19</v>
      </c>
      <c r="C317" s="24" t="s">
        <v>288</v>
      </c>
      <c r="D317" s="76">
        <v>6</v>
      </c>
      <c r="E317" s="120"/>
      <c r="F317" s="81"/>
      <c r="G317" s="81"/>
      <c r="H317" s="81"/>
      <c r="I317" s="32">
        <v>6</v>
      </c>
    </row>
    <row r="318" ht="24" customHeight="1" spans="1:9">
      <c r="A318" s="3"/>
      <c r="B318" s="3"/>
      <c r="C318" s="11"/>
      <c r="D318" s="13">
        <f>SUM(D6:D317)</f>
        <v>32742.09</v>
      </c>
      <c r="E318" s="33">
        <f>SUM(E6:E317)</f>
        <v>26189.27</v>
      </c>
      <c r="F318" s="19">
        <f t="shared" ref="D318:I318" si="3">SUM(F6:F317)</f>
        <v>1506.07</v>
      </c>
      <c r="G318" s="19">
        <f t="shared" si="3"/>
        <v>572</v>
      </c>
      <c r="H318" s="19">
        <f t="shared" si="3"/>
        <v>2078.07</v>
      </c>
      <c r="I318" s="22">
        <f t="shared" si="3"/>
        <v>61009.43</v>
      </c>
    </row>
    <row r="319" ht="22.5" customHeight="1" spans="1:9">
      <c r="A319" s="34" t="s">
        <v>289</v>
      </c>
      <c r="B319" s="34"/>
      <c r="C319" s="34"/>
      <c r="D319" s="34"/>
      <c r="E319" s="34"/>
      <c r="F319" s="34"/>
      <c r="G319" s="34"/>
      <c r="H319" s="34"/>
      <c r="I319" s="34"/>
    </row>
  </sheetData>
  <mergeCells count="10">
    <mergeCell ref="A2:I2"/>
    <mergeCell ref="A3:I3"/>
    <mergeCell ref="F4:H4"/>
    <mergeCell ref="A319:I319"/>
    <mergeCell ref="A4:A5"/>
    <mergeCell ref="B4:B5"/>
    <mergeCell ref="C4:C5"/>
    <mergeCell ref="D4:D5"/>
    <mergeCell ref="E4:E5"/>
    <mergeCell ref="I4:I5"/>
  </mergeCells>
  <conditionalFormatting sqref="C176:C208">
    <cfRule type="duplicateValues" dxfId="0" priority="7"/>
  </conditionalFormatting>
  <conditionalFormatting sqref="C209:C282">
    <cfRule type="duplicateValues" dxfId="0" priority="5"/>
  </conditionalFormatting>
  <pageMargins left="0.35" right="0.35" top="0.79" bottom="0.39" header="0.51" footer="0.5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SheetLayoutView="60" topLeftCell="A24" workbookViewId="0">
      <selection activeCell="K36" sqref="K36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290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99" t="s">
        <v>23</v>
      </c>
      <c r="C5" s="4">
        <v>50</v>
      </c>
      <c r="D5" s="4">
        <v>560</v>
      </c>
      <c r="E5" s="4"/>
      <c r="F5" s="4"/>
      <c r="G5" s="4"/>
      <c r="H5" s="4">
        <v>610</v>
      </c>
    </row>
    <row r="6" ht="24" customHeight="1" spans="1:8">
      <c r="A6" s="3">
        <v>2</v>
      </c>
      <c r="B6" s="99" t="s">
        <v>24</v>
      </c>
      <c r="C6" s="4"/>
      <c r="D6" s="4">
        <v>85</v>
      </c>
      <c r="E6" s="4"/>
      <c r="F6" s="4"/>
      <c r="G6" s="4"/>
      <c r="H6" s="4">
        <v>85</v>
      </c>
    </row>
    <row r="7" ht="24" customHeight="1" spans="1:8">
      <c r="A7" s="3">
        <v>3</v>
      </c>
      <c r="B7" s="100" t="s">
        <v>25</v>
      </c>
      <c r="C7" s="4">
        <v>317.7</v>
      </c>
      <c r="D7" s="4">
        <v>11</v>
      </c>
      <c r="E7" s="4"/>
      <c r="F7" s="4"/>
      <c r="G7" s="4"/>
      <c r="H7" s="4">
        <v>328.7</v>
      </c>
    </row>
    <row r="8" ht="24" customHeight="1" spans="1:8">
      <c r="A8" s="3">
        <v>4</v>
      </c>
      <c r="B8" s="100" t="s">
        <v>26</v>
      </c>
      <c r="C8" s="4">
        <v>292</v>
      </c>
      <c r="D8" s="4"/>
      <c r="E8" s="4"/>
      <c r="F8" s="4"/>
      <c r="G8" s="4"/>
      <c r="H8" s="4">
        <v>292</v>
      </c>
    </row>
    <row r="9" ht="24" customHeight="1" spans="1:8">
      <c r="A9" s="3">
        <v>5</v>
      </c>
      <c r="B9" s="99" t="s">
        <v>27</v>
      </c>
      <c r="C9" s="3"/>
      <c r="D9" s="3">
        <v>50</v>
      </c>
      <c r="E9" s="3"/>
      <c r="F9" s="3"/>
      <c r="G9" s="3"/>
      <c r="H9" s="3">
        <v>50</v>
      </c>
    </row>
    <row r="10" ht="24" customHeight="1" spans="1:8">
      <c r="A10" s="3">
        <v>6</v>
      </c>
      <c r="B10" s="100" t="s">
        <v>28</v>
      </c>
      <c r="C10" s="3">
        <v>46</v>
      </c>
      <c r="D10" s="3">
        <v>12.5</v>
      </c>
      <c r="E10" s="3"/>
      <c r="F10" s="3"/>
      <c r="G10" s="3"/>
      <c r="H10" s="3">
        <v>58.5</v>
      </c>
    </row>
    <row r="11" ht="24" customHeight="1" spans="1:8">
      <c r="A11" s="3">
        <v>7</v>
      </c>
      <c r="B11" s="100" t="s">
        <v>29</v>
      </c>
      <c r="C11" s="3">
        <v>97.5</v>
      </c>
      <c r="D11" s="3"/>
      <c r="E11" s="3"/>
      <c r="F11" s="3"/>
      <c r="G11" s="3"/>
      <c r="H11" s="3">
        <v>97.5</v>
      </c>
    </row>
    <row r="12" ht="24" customHeight="1" spans="1:8">
      <c r="A12" s="3">
        <v>8</v>
      </c>
      <c r="B12" s="100" t="s">
        <v>30</v>
      </c>
      <c r="C12" s="3">
        <v>420.9</v>
      </c>
      <c r="D12" s="3"/>
      <c r="E12" s="3"/>
      <c r="F12" s="3"/>
      <c r="G12" s="3"/>
      <c r="H12" s="3">
        <v>420.9</v>
      </c>
    </row>
    <row r="13" ht="24" customHeight="1" spans="1:8">
      <c r="A13" s="3">
        <v>9</v>
      </c>
      <c r="B13" s="99" t="s">
        <v>31</v>
      </c>
      <c r="C13" s="3"/>
      <c r="D13" s="3">
        <v>500</v>
      </c>
      <c r="E13" s="3"/>
      <c r="F13" s="3"/>
      <c r="G13" s="3"/>
      <c r="H13" s="3">
        <v>500</v>
      </c>
    </row>
    <row r="14" ht="24" customHeight="1" spans="1:8">
      <c r="A14" s="3">
        <v>10</v>
      </c>
      <c r="B14" s="100" t="s">
        <v>32</v>
      </c>
      <c r="C14" s="3">
        <v>1097.6</v>
      </c>
      <c r="D14" s="3">
        <v>433</v>
      </c>
      <c r="E14" s="3"/>
      <c r="F14" s="3"/>
      <c r="G14" s="3"/>
      <c r="H14" s="3">
        <v>1530.6</v>
      </c>
    </row>
    <row r="15" ht="24" customHeight="1" spans="1:8">
      <c r="A15" s="3">
        <v>11</v>
      </c>
      <c r="B15" s="101" t="s">
        <v>33</v>
      </c>
      <c r="C15" s="3"/>
      <c r="D15" s="3">
        <v>184.5</v>
      </c>
      <c r="E15" s="3"/>
      <c r="F15" s="3"/>
      <c r="G15" s="3"/>
      <c r="H15" s="3">
        <v>184.5</v>
      </c>
    </row>
    <row r="16" ht="24" customHeight="1" spans="1:8">
      <c r="A16" s="3">
        <v>12</v>
      </c>
      <c r="B16" s="102" t="s">
        <v>34</v>
      </c>
      <c r="C16" s="3">
        <v>649.92</v>
      </c>
      <c r="D16" s="3">
        <v>1044.88</v>
      </c>
      <c r="E16" s="3"/>
      <c r="F16" s="3"/>
      <c r="G16" s="3"/>
      <c r="H16" s="3">
        <v>1694.8</v>
      </c>
    </row>
    <row r="17" ht="24" customHeight="1" spans="1:8">
      <c r="A17" s="3">
        <v>13</v>
      </c>
      <c r="B17" s="100" t="s">
        <v>35</v>
      </c>
      <c r="C17" s="3">
        <v>210.8</v>
      </c>
      <c r="D17" s="3">
        <v>350.74</v>
      </c>
      <c r="E17" s="3"/>
      <c r="F17" s="3"/>
      <c r="G17" s="3"/>
      <c r="H17" s="3">
        <v>561.54</v>
      </c>
    </row>
    <row r="18" ht="24" customHeight="1" spans="1:8">
      <c r="A18" s="3">
        <v>14</v>
      </c>
      <c r="B18" s="103" t="s">
        <v>36</v>
      </c>
      <c r="C18" s="3">
        <v>178</v>
      </c>
      <c r="D18" s="3">
        <v>553</v>
      </c>
      <c r="E18" s="3"/>
      <c r="F18" s="3"/>
      <c r="G18" s="3"/>
      <c r="H18" s="3">
        <v>731</v>
      </c>
    </row>
    <row r="19" ht="24" customHeight="1" spans="1:8">
      <c r="A19" s="3">
        <v>15</v>
      </c>
      <c r="B19" s="104" t="s">
        <v>37</v>
      </c>
      <c r="C19" s="3"/>
      <c r="D19" s="3"/>
      <c r="E19" s="3">
        <v>64.4</v>
      </c>
      <c r="F19" s="3"/>
      <c r="G19" s="3">
        <v>64.4</v>
      </c>
      <c r="H19" s="3">
        <v>64.4</v>
      </c>
    </row>
    <row r="20" ht="24" customHeight="1" spans="1:8">
      <c r="A20" s="3">
        <v>16</v>
      </c>
      <c r="B20" s="104" t="s">
        <v>38</v>
      </c>
      <c r="C20" s="3"/>
      <c r="D20" s="3">
        <v>167</v>
      </c>
      <c r="E20" s="3">
        <v>400.17</v>
      </c>
      <c r="F20" s="3"/>
      <c r="G20" s="3">
        <v>400.17</v>
      </c>
      <c r="H20" s="3">
        <v>567.17</v>
      </c>
    </row>
    <row r="21" ht="24" customHeight="1" spans="1:8">
      <c r="A21" s="3">
        <v>17</v>
      </c>
      <c r="B21" s="100" t="s">
        <v>39</v>
      </c>
      <c r="C21" s="3">
        <v>149.5</v>
      </c>
      <c r="D21" s="3"/>
      <c r="E21" s="3"/>
      <c r="F21" s="3"/>
      <c r="G21" s="3"/>
      <c r="H21" s="3">
        <v>149.5</v>
      </c>
    </row>
    <row r="22" ht="24" customHeight="1" spans="1:8">
      <c r="A22" s="3">
        <v>18</v>
      </c>
      <c r="B22" s="100" t="s">
        <v>40</v>
      </c>
      <c r="C22" s="3"/>
      <c r="D22" s="3">
        <v>866.2</v>
      </c>
      <c r="E22" s="3"/>
      <c r="F22" s="3"/>
      <c r="G22" s="3"/>
      <c r="H22" s="3">
        <v>866.2</v>
      </c>
    </row>
    <row r="23" ht="24" customHeight="1" spans="1:8">
      <c r="A23" s="3">
        <v>19</v>
      </c>
      <c r="B23" s="100" t="s">
        <v>41</v>
      </c>
      <c r="C23" s="3">
        <v>100</v>
      </c>
      <c r="D23" s="3"/>
      <c r="E23" s="3"/>
      <c r="F23" s="3"/>
      <c r="G23" s="3"/>
      <c r="H23" s="3">
        <v>100</v>
      </c>
    </row>
    <row r="24" ht="24" customHeight="1" spans="1:8">
      <c r="A24" s="3">
        <v>20</v>
      </c>
      <c r="B24" s="100" t="s">
        <v>42</v>
      </c>
      <c r="C24" s="3">
        <v>29</v>
      </c>
      <c r="D24" s="3"/>
      <c r="E24" s="3"/>
      <c r="F24" s="3"/>
      <c r="G24" s="3"/>
      <c r="H24" s="3">
        <v>29</v>
      </c>
    </row>
    <row r="25" ht="24" customHeight="1" spans="1:8">
      <c r="A25" s="3">
        <v>21</v>
      </c>
      <c r="B25" s="105" t="s">
        <v>43</v>
      </c>
      <c r="C25" s="3">
        <v>10</v>
      </c>
      <c r="D25" s="3"/>
      <c r="E25" s="3"/>
      <c r="F25" s="3"/>
      <c r="G25" s="3"/>
      <c r="H25" s="3">
        <v>10</v>
      </c>
    </row>
    <row r="26" ht="24" customHeight="1" spans="1:8">
      <c r="A26" s="3">
        <v>22</v>
      </c>
      <c r="B26" s="106" t="s">
        <v>44</v>
      </c>
      <c r="C26" s="3"/>
      <c r="D26" s="3"/>
      <c r="E26" s="3"/>
      <c r="F26" s="3">
        <v>402</v>
      </c>
      <c r="G26" s="3">
        <v>402</v>
      </c>
      <c r="H26" s="3">
        <v>402</v>
      </c>
    </row>
    <row r="27" ht="24" customHeight="1" spans="1:8">
      <c r="A27" s="3">
        <v>23</v>
      </c>
      <c r="B27" s="107" t="s">
        <v>45</v>
      </c>
      <c r="C27" s="43">
        <v>325</v>
      </c>
      <c r="D27" s="43"/>
      <c r="E27" s="43"/>
      <c r="F27" s="43"/>
      <c r="G27" s="43"/>
      <c r="H27" s="4">
        <v>325</v>
      </c>
    </row>
    <row r="28" ht="24" customHeight="1" spans="1:8">
      <c r="A28" s="3">
        <v>24</v>
      </c>
      <c r="B28" s="107" t="s">
        <v>46</v>
      </c>
      <c r="C28" s="43"/>
      <c r="D28" s="43">
        <v>127</v>
      </c>
      <c r="E28" s="43"/>
      <c r="F28" s="43"/>
      <c r="G28" s="43"/>
      <c r="H28" s="4">
        <v>127</v>
      </c>
    </row>
    <row r="29" ht="24" customHeight="1" spans="1:8">
      <c r="A29" s="3">
        <v>25</v>
      </c>
      <c r="B29" s="108" t="s">
        <v>47</v>
      </c>
      <c r="C29" s="43">
        <v>200</v>
      </c>
      <c r="D29" s="43"/>
      <c r="E29" s="43"/>
      <c r="F29" s="43"/>
      <c r="G29" s="43"/>
      <c r="H29" s="4">
        <v>200</v>
      </c>
    </row>
    <row r="30" ht="24" customHeight="1" spans="1:8">
      <c r="A30" s="3">
        <v>26</v>
      </c>
      <c r="B30" s="109" t="s">
        <v>48</v>
      </c>
      <c r="C30" s="43">
        <v>70</v>
      </c>
      <c r="D30" s="43"/>
      <c r="E30" s="43"/>
      <c r="F30" s="43"/>
      <c r="G30" s="43"/>
      <c r="H30" s="4">
        <v>70</v>
      </c>
    </row>
    <row r="31" ht="24" customHeight="1" spans="1:8">
      <c r="A31" s="3">
        <v>27</v>
      </c>
      <c r="B31" s="109" t="s">
        <v>49</v>
      </c>
      <c r="C31" s="43"/>
      <c r="D31" s="43"/>
      <c r="E31" s="43">
        <v>12.5</v>
      </c>
      <c r="F31" s="43"/>
      <c r="G31" s="43">
        <v>12.5</v>
      </c>
      <c r="H31" s="4">
        <v>12.5</v>
      </c>
    </row>
    <row r="32" ht="24" customHeight="1" spans="1:8">
      <c r="A32" s="3">
        <v>28</v>
      </c>
      <c r="B32" s="110" t="s">
        <v>50</v>
      </c>
      <c r="C32" s="43"/>
      <c r="D32" s="43">
        <v>110</v>
      </c>
      <c r="E32" s="43"/>
      <c r="F32" s="43"/>
      <c r="G32" s="43"/>
      <c r="H32" s="4">
        <v>110</v>
      </c>
    </row>
    <row r="33" ht="24" customHeight="1" spans="1:8">
      <c r="A33" s="3">
        <v>29</v>
      </c>
      <c r="B33" s="111" t="s">
        <v>51</v>
      </c>
      <c r="C33" s="43">
        <v>17</v>
      </c>
      <c r="D33" s="43"/>
      <c r="E33" s="43"/>
      <c r="F33" s="43"/>
      <c r="G33" s="43"/>
      <c r="H33" s="4">
        <v>17</v>
      </c>
    </row>
    <row r="34" ht="24" customHeight="1" spans="1:8">
      <c r="A34" s="3">
        <v>30</v>
      </c>
      <c r="B34" s="99" t="s">
        <v>52</v>
      </c>
      <c r="C34" s="43"/>
      <c r="D34" s="43">
        <v>999.2</v>
      </c>
      <c r="E34" s="43"/>
      <c r="F34" s="43"/>
      <c r="G34" s="43"/>
      <c r="H34" s="4">
        <v>999.2</v>
      </c>
    </row>
    <row r="35" ht="24" customHeight="1" spans="1:8">
      <c r="A35" s="3">
        <v>31</v>
      </c>
      <c r="B35" s="99" t="s">
        <v>53</v>
      </c>
      <c r="C35" s="43"/>
      <c r="D35" s="43">
        <v>434</v>
      </c>
      <c r="E35" s="43"/>
      <c r="F35" s="43"/>
      <c r="G35" s="43"/>
      <c r="H35" s="4">
        <v>434</v>
      </c>
    </row>
    <row r="36" ht="24" customHeight="1" spans="1:8">
      <c r="A36" s="3">
        <v>32</v>
      </c>
      <c r="B36" s="99" t="s">
        <v>54</v>
      </c>
      <c r="C36" s="43"/>
      <c r="D36" s="43">
        <v>410.5</v>
      </c>
      <c r="E36" s="43"/>
      <c r="F36" s="43"/>
      <c r="G36" s="43"/>
      <c r="H36" s="4">
        <v>410.5</v>
      </c>
    </row>
    <row r="37" ht="24" customHeight="1" spans="1:8">
      <c r="A37" s="3">
        <v>33</v>
      </c>
      <c r="B37" s="99" t="s">
        <v>55</v>
      </c>
      <c r="C37" s="43">
        <v>43</v>
      </c>
      <c r="D37" s="43"/>
      <c r="E37" s="43"/>
      <c r="F37" s="43"/>
      <c r="G37" s="43"/>
      <c r="H37" s="4">
        <v>43</v>
      </c>
    </row>
    <row r="38" ht="24" customHeight="1" spans="1:8">
      <c r="A38" s="3">
        <v>34</v>
      </c>
      <c r="B38" s="99" t="s">
        <v>56</v>
      </c>
      <c r="C38" s="43"/>
      <c r="D38" s="43">
        <v>59.4</v>
      </c>
      <c r="E38" s="43"/>
      <c r="F38" s="43"/>
      <c r="G38" s="43"/>
      <c r="H38" s="4">
        <v>59.4</v>
      </c>
    </row>
    <row r="39" ht="24" customHeight="1" spans="1:8">
      <c r="A39" s="3">
        <v>35</v>
      </c>
      <c r="B39" s="99" t="s">
        <v>57</v>
      </c>
      <c r="C39" s="43"/>
      <c r="D39" s="43">
        <v>55.3</v>
      </c>
      <c r="E39" s="43"/>
      <c r="F39" s="43"/>
      <c r="G39" s="43"/>
      <c r="H39" s="4">
        <v>55.3</v>
      </c>
    </row>
    <row r="40" ht="24" customHeight="1" spans="1:8">
      <c r="A40" s="3">
        <v>36</v>
      </c>
      <c r="B40" s="110" t="s">
        <v>58</v>
      </c>
      <c r="C40" s="43">
        <v>50</v>
      </c>
      <c r="D40" s="43"/>
      <c r="E40" s="43"/>
      <c r="F40" s="43"/>
      <c r="G40" s="43"/>
      <c r="H40" s="4">
        <v>50</v>
      </c>
    </row>
    <row r="41" ht="24" customHeight="1" spans="1:8">
      <c r="A41" s="3">
        <v>37</v>
      </c>
      <c r="B41" s="100" t="s">
        <v>59</v>
      </c>
      <c r="C41" s="43"/>
      <c r="D41" s="43">
        <v>120</v>
      </c>
      <c r="E41" s="43"/>
      <c r="F41" s="43"/>
      <c r="G41" s="43"/>
      <c r="H41" s="4">
        <v>120</v>
      </c>
    </row>
    <row r="42" ht="24" customHeight="1" spans="1:8">
      <c r="A42" s="3">
        <v>38</v>
      </c>
      <c r="B42" s="110" t="s">
        <v>60</v>
      </c>
      <c r="C42" s="3">
        <v>1</v>
      </c>
      <c r="D42" s="3">
        <v>2</v>
      </c>
      <c r="E42" s="3"/>
      <c r="F42" s="3"/>
      <c r="G42" s="3"/>
      <c r="H42" s="3">
        <v>3</v>
      </c>
    </row>
    <row r="43" ht="24" customHeight="1" spans="1:8">
      <c r="A43" s="3">
        <v>39</v>
      </c>
      <c r="B43" s="100" t="s">
        <v>61</v>
      </c>
      <c r="C43" s="43">
        <v>1</v>
      </c>
      <c r="D43" s="43">
        <v>3</v>
      </c>
      <c r="E43" s="43"/>
      <c r="F43" s="43"/>
      <c r="G43" s="43"/>
      <c r="H43" s="4">
        <v>4</v>
      </c>
    </row>
    <row r="44" ht="24" customHeight="1" spans="1:8">
      <c r="A44" s="3">
        <v>40</v>
      </c>
      <c r="B44" s="100" t="s">
        <v>62</v>
      </c>
      <c r="C44" s="43"/>
      <c r="D44" s="43">
        <v>2</v>
      </c>
      <c r="E44" s="43"/>
      <c r="F44" s="43"/>
      <c r="G44" s="43"/>
      <c r="H44" s="4">
        <v>2</v>
      </c>
    </row>
    <row r="45" ht="24" customHeight="1" spans="1:8">
      <c r="A45" s="3"/>
      <c r="B45" s="3" t="s">
        <v>291</v>
      </c>
      <c r="C45" s="3">
        <v>4355.92</v>
      </c>
      <c r="D45" s="3">
        <f>SUM(D5:D44)</f>
        <v>7140.22</v>
      </c>
      <c r="E45" s="3">
        <v>477.07</v>
      </c>
      <c r="F45" s="3">
        <v>402</v>
      </c>
      <c r="G45" s="3">
        <v>879.07</v>
      </c>
      <c r="H45" s="3">
        <f>SUM(H5:H44)</f>
        <v>12375.21</v>
      </c>
    </row>
    <row r="46" ht="24" customHeight="1" spans="1:8">
      <c r="A46" s="3"/>
      <c r="B46" s="3"/>
      <c r="C46" s="3"/>
      <c r="D46" s="3"/>
      <c r="E46" s="3"/>
      <c r="F46" s="3"/>
      <c r="G46" s="3"/>
      <c r="H46" s="4"/>
    </row>
    <row r="47" ht="22.5" customHeight="1" spans="1:8">
      <c r="A47" s="34" t="s">
        <v>292</v>
      </c>
      <c r="B47" s="34"/>
      <c r="C47" s="34"/>
      <c r="D47" s="34"/>
      <c r="E47" s="34"/>
      <c r="F47" s="34"/>
      <c r="G47" s="34"/>
      <c r="H47" s="34"/>
    </row>
  </sheetData>
  <mergeCells count="9">
    <mergeCell ref="A1:H1"/>
    <mergeCell ref="A2:H2"/>
    <mergeCell ref="E3:G3"/>
    <mergeCell ref="A47:H47"/>
    <mergeCell ref="A3:A4"/>
    <mergeCell ref="B3:B4"/>
    <mergeCell ref="C3:C4"/>
    <mergeCell ref="D3:D4"/>
    <mergeCell ref="H3:H4"/>
  </mergeCells>
  <pageMargins left="0.35" right="0.35" top="0.79" bottom="0.39" header="0.51" footer="0.51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SheetLayoutView="60" topLeftCell="A30" workbookViewId="0">
      <selection activeCell="A43" sqref="A43:H43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30" customHeight="1" spans="1:8">
      <c r="A2" s="94" t="s">
        <v>293</v>
      </c>
      <c r="B2" s="94"/>
      <c r="C2" s="94"/>
      <c r="D2" s="94"/>
      <c r="E2" s="94"/>
      <c r="F2" s="94"/>
      <c r="G2" s="94"/>
      <c r="H2" s="94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95" t="s">
        <v>63</v>
      </c>
      <c r="C5" s="42">
        <v>801</v>
      </c>
      <c r="D5" s="42"/>
      <c r="E5" s="4"/>
      <c r="F5" s="4"/>
      <c r="G5" s="4"/>
      <c r="H5" s="42">
        <v>801</v>
      </c>
    </row>
    <row r="6" ht="24" customHeight="1" spans="1:8">
      <c r="A6" s="3">
        <v>2</v>
      </c>
      <c r="B6" s="95" t="s">
        <v>64</v>
      </c>
      <c r="C6" s="42">
        <v>368</v>
      </c>
      <c r="D6" s="42"/>
      <c r="E6" s="4"/>
      <c r="F6" s="4"/>
      <c r="G6" s="4"/>
      <c r="H6" s="42">
        <v>368</v>
      </c>
    </row>
    <row r="7" ht="24" customHeight="1" spans="1:8">
      <c r="A7" s="3">
        <v>3</v>
      </c>
      <c r="B7" s="95" t="s">
        <v>65</v>
      </c>
      <c r="C7" s="42">
        <v>110</v>
      </c>
      <c r="D7" s="42"/>
      <c r="E7" s="4"/>
      <c r="F7" s="4"/>
      <c r="G7" s="4"/>
      <c r="H7" s="42">
        <v>110</v>
      </c>
    </row>
    <row r="8" ht="24" customHeight="1" spans="1:8">
      <c r="A8" s="3">
        <v>4</v>
      </c>
      <c r="B8" s="95" t="s">
        <v>66</v>
      </c>
      <c r="C8" s="42"/>
      <c r="D8" s="42">
        <v>228</v>
      </c>
      <c r="E8" s="4"/>
      <c r="F8" s="4"/>
      <c r="G8" s="4"/>
      <c r="H8" s="42">
        <v>228</v>
      </c>
    </row>
    <row r="9" ht="24" customHeight="1" spans="1:8">
      <c r="A9" s="3">
        <v>5</v>
      </c>
      <c r="B9" s="95" t="s">
        <v>67</v>
      </c>
      <c r="C9" s="42">
        <v>178</v>
      </c>
      <c r="D9" s="42">
        <v>531</v>
      </c>
      <c r="E9" s="3"/>
      <c r="F9" s="3"/>
      <c r="G9" s="3"/>
      <c r="H9" s="3">
        <v>709</v>
      </c>
    </row>
    <row r="10" ht="24" customHeight="1" spans="1:8">
      <c r="A10" s="3">
        <v>6</v>
      </c>
      <c r="B10" s="95" t="s">
        <v>68</v>
      </c>
      <c r="C10" s="42"/>
      <c r="D10" s="42">
        <v>1357</v>
      </c>
      <c r="E10" s="3"/>
      <c r="F10" s="3"/>
      <c r="G10" s="3"/>
      <c r="H10" s="42">
        <v>1357</v>
      </c>
    </row>
    <row r="11" ht="24" customHeight="1" spans="1:8">
      <c r="A11" s="3">
        <v>7</v>
      </c>
      <c r="B11" s="95" t="s">
        <v>69</v>
      </c>
      <c r="C11" s="42">
        <v>220</v>
      </c>
      <c r="D11" s="42">
        <v>14</v>
      </c>
      <c r="E11" s="3">
        <v>156</v>
      </c>
      <c r="F11" s="3"/>
      <c r="G11" s="3">
        <v>156</v>
      </c>
      <c r="H11" s="3">
        <v>390</v>
      </c>
    </row>
    <row r="12" ht="24" customHeight="1" spans="1:8">
      <c r="A12" s="3">
        <v>8</v>
      </c>
      <c r="B12" s="95" t="s">
        <v>33</v>
      </c>
      <c r="C12" s="42"/>
      <c r="D12" s="42">
        <v>270</v>
      </c>
      <c r="E12" s="43"/>
      <c r="F12" s="43"/>
      <c r="G12" s="43"/>
      <c r="H12" s="42">
        <v>270</v>
      </c>
    </row>
    <row r="13" ht="24" customHeight="1" spans="1:8">
      <c r="A13" s="3">
        <v>9</v>
      </c>
      <c r="B13" s="95" t="s">
        <v>70</v>
      </c>
      <c r="C13" s="42">
        <v>170.5</v>
      </c>
      <c r="D13" s="42"/>
      <c r="E13" s="3"/>
      <c r="F13" s="3"/>
      <c r="G13" s="3"/>
      <c r="H13" s="42">
        <v>170.5</v>
      </c>
    </row>
    <row r="14" ht="24" customHeight="1" spans="1:8">
      <c r="A14" s="3">
        <v>10</v>
      </c>
      <c r="B14" s="95" t="s">
        <v>71</v>
      </c>
      <c r="C14" s="42">
        <v>64</v>
      </c>
      <c r="D14" s="42"/>
      <c r="E14" s="43"/>
      <c r="F14" s="43"/>
      <c r="G14" s="43"/>
      <c r="H14" s="42">
        <v>64</v>
      </c>
    </row>
    <row r="15" ht="24" customHeight="1" spans="1:8">
      <c r="A15" s="3">
        <v>11</v>
      </c>
      <c r="B15" s="95" t="s">
        <v>72</v>
      </c>
      <c r="C15" s="42"/>
      <c r="D15" s="42">
        <v>230</v>
      </c>
      <c r="E15" s="3"/>
      <c r="F15" s="3"/>
      <c r="G15" s="3"/>
      <c r="H15" s="42">
        <v>230</v>
      </c>
    </row>
    <row r="16" ht="24" customHeight="1" spans="1:8">
      <c r="A16" s="3">
        <v>12</v>
      </c>
      <c r="B16" s="95" t="s">
        <v>73</v>
      </c>
      <c r="C16" s="42"/>
      <c r="D16" s="42">
        <v>65</v>
      </c>
      <c r="E16" s="3">
        <v>135</v>
      </c>
      <c r="F16" s="3"/>
      <c r="G16" s="3">
        <v>135</v>
      </c>
      <c r="H16" s="4">
        <v>200</v>
      </c>
    </row>
    <row r="17" ht="24" customHeight="1" spans="1:8">
      <c r="A17" s="3">
        <v>13</v>
      </c>
      <c r="B17" s="95" t="s">
        <v>74</v>
      </c>
      <c r="C17" s="42">
        <v>151</v>
      </c>
      <c r="D17" s="42">
        <v>100</v>
      </c>
      <c r="E17" s="96"/>
      <c r="F17" s="96"/>
      <c r="G17" s="96"/>
      <c r="H17" s="96">
        <v>251</v>
      </c>
    </row>
    <row r="18" ht="24" customHeight="1" spans="1:8">
      <c r="A18" s="3">
        <v>14</v>
      </c>
      <c r="B18" s="95" t="s">
        <v>75</v>
      </c>
      <c r="C18" s="42">
        <v>41.4</v>
      </c>
      <c r="D18" s="42"/>
      <c r="E18" s="96"/>
      <c r="F18" s="96"/>
      <c r="G18" s="96"/>
      <c r="H18" s="42">
        <v>41.4</v>
      </c>
    </row>
    <row r="19" ht="24" customHeight="1" spans="1:8">
      <c r="A19" s="3">
        <v>15</v>
      </c>
      <c r="B19" s="95" t="s">
        <v>76</v>
      </c>
      <c r="C19" s="42"/>
      <c r="D19" s="42">
        <v>140</v>
      </c>
      <c r="E19" s="96"/>
      <c r="F19" s="96"/>
      <c r="G19" s="96"/>
      <c r="H19" s="42">
        <v>140</v>
      </c>
    </row>
    <row r="20" ht="24" customHeight="1" spans="1:8">
      <c r="A20" s="3">
        <v>16</v>
      </c>
      <c r="B20" s="95" t="s">
        <v>77</v>
      </c>
      <c r="C20" s="42"/>
      <c r="D20" s="42">
        <v>286.5</v>
      </c>
      <c r="E20" s="96"/>
      <c r="F20" s="96"/>
      <c r="G20" s="96"/>
      <c r="H20" s="42">
        <v>286.5</v>
      </c>
    </row>
    <row r="21" ht="24" customHeight="1" spans="1:8">
      <c r="A21" s="3">
        <v>17</v>
      </c>
      <c r="B21" s="97" t="s">
        <v>58</v>
      </c>
      <c r="C21" s="42">
        <v>253</v>
      </c>
      <c r="D21" s="42"/>
      <c r="E21" s="96"/>
      <c r="F21" s="96"/>
      <c r="G21" s="96"/>
      <c r="H21" s="42">
        <v>253</v>
      </c>
    </row>
    <row r="22" ht="24" customHeight="1" spans="1:8">
      <c r="A22" s="3">
        <v>18</v>
      </c>
      <c r="B22" s="95" t="s">
        <v>78</v>
      </c>
      <c r="C22" s="42">
        <v>194</v>
      </c>
      <c r="D22" s="42">
        <v>1025.7</v>
      </c>
      <c r="E22" s="96"/>
      <c r="F22" s="96"/>
      <c r="G22" s="96"/>
      <c r="H22" s="96">
        <v>1219.7</v>
      </c>
    </row>
    <row r="23" ht="24" customHeight="1" spans="1:8">
      <c r="A23" s="3">
        <v>19</v>
      </c>
      <c r="B23" s="95" t="s">
        <v>79</v>
      </c>
      <c r="C23" s="42"/>
      <c r="D23" s="42">
        <v>971.9</v>
      </c>
      <c r="E23" s="96"/>
      <c r="F23" s="96">
        <v>170</v>
      </c>
      <c r="G23" s="96">
        <v>170</v>
      </c>
      <c r="H23" s="96">
        <v>1141.9</v>
      </c>
    </row>
    <row r="24" ht="24" customHeight="1" spans="1:8">
      <c r="A24" s="3">
        <v>20</v>
      </c>
      <c r="B24" s="95" t="s">
        <v>80</v>
      </c>
      <c r="C24" s="42">
        <v>247</v>
      </c>
      <c r="D24" s="42"/>
      <c r="E24" s="96"/>
      <c r="F24" s="96"/>
      <c r="G24" s="96"/>
      <c r="H24" s="42">
        <v>247</v>
      </c>
    </row>
    <row r="25" ht="24" customHeight="1" spans="1:8">
      <c r="A25" s="3">
        <v>21</v>
      </c>
      <c r="B25" s="95" t="s">
        <v>57</v>
      </c>
      <c r="C25" s="42"/>
      <c r="D25" s="42">
        <v>84.5</v>
      </c>
      <c r="E25" s="96"/>
      <c r="F25" s="96"/>
      <c r="G25" s="96"/>
      <c r="H25" s="42">
        <v>84.5</v>
      </c>
    </row>
    <row r="26" ht="24" customHeight="1" spans="1:8">
      <c r="A26" s="3">
        <v>22</v>
      </c>
      <c r="B26" s="95" t="s">
        <v>81</v>
      </c>
      <c r="C26" s="42">
        <v>81</v>
      </c>
      <c r="D26" s="42"/>
      <c r="E26" s="96"/>
      <c r="F26" s="96"/>
      <c r="G26" s="96"/>
      <c r="H26" s="96">
        <v>81</v>
      </c>
    </row>
    <row r="27" ht="24" customHeight="1" spans="1:8">
      <c r="A27" s="3">
        <v>23</v>
      </c>
      <c r="B27" s="95" t="s">
        <v>82</v>
      </c>
      <c r="C27" s="42"/>
      <c r="D27" s="42"/>
      <c r="E27" s="96">
        <v>616</v>
      </c>
      <c r="F27" s="96"/>
      <c r="G27" s="96">
        <v>616</v>
      </c>
      <c r="H27" s="96">
        <v>616</v>
      </c>
    </row>
    <row r="28" ht="24" customHeight="1" spans="1:8">
      <c r="A28" s="3">
        <v>24</v>
      </c>
      <c r="B28" s="95" t="s">
        <v>83</v>
      </c>
      <c r="C28" s="42">
        <v>197</v>
      </c>
      <c r="D28" s="42">
        <v>282</v>
      </c>
      <c r="E28" s="96"/>
      <c r="F28" s="96"/>
      <c r="G28" s="96"/>
      <c r="H28" s="96">
        <v>479</v>
      </c>
    </row>
    <row r="29" ht="24" customHeight="1" spans="1:8">
      <c r="A29" s="3">
        <v>25</v>
      </c>
      <c r="B29" s="95" t="s">
        <v>84</v>
      </c>
      <c r="C29" s="42">
        <v>171</v>
      </c>
      <c r="D29" s="42"/>
      <c r="E29" s="96"/>
      <c r="F29" s="96"/>
      <c r="G29" s="96"/>
      <c r="H29" s="42">
        <v>171</v>
      </c>
    </row>
    <row r="30" ht="24" customHeight="1" spans="1:8">
      <c r="A30" s="3">
        <v>26</v>
      </c>
      <c r="B30" s="95" t="s">
        <v>85</v>
      </c>
      <c r="C30" s="42">
        <v>610</v>
      </c>
      <c r="D30" s="42">
        <v>808</v>
      </c>
      <c r="E30" s="96"/>
      <c r="F30" s="96"/>
      <c r="G30" s="96"/>
      <c r="H30" s="96">
        <v>1418</v>
      </c>
    </row>
    <row r="31" ht="24" customHeight="1" spans="1:8">
      <c r="A31" s="3">
        <v>27</v>
      </c>
      <c r="B31" s="42" t="s">
        <v>86</v>
      </c>
      <c r="C31" s="42">
        <v>262</v>
      </c>
      <c r="D31" s="42"/>
      <c r="E31" s="96"/>
      <c r="F31" s="96"/>
      <c r="G31" s="96"/>
      <c r="H31" s="42">
        <v>262</v>
      </c>
    </row>
    <row r="32" ht="24" customHeight="1" spans="1:8">
      <c r="A32" s="3">
        <v>28</v>
      </c>
      <c r="B32" s="42" t="s">
        <v>87</v>
      </c>
      <c r="C32" s="42">
        <v>502</v>
      </c>
      <c r="D32" s="42">
        <v>90</v>
      </c>
      <c r="E32" s="96"/>
      <c r="F32" s="96"/>
      <c r="G32" s="96"/>
      <c r="H32" s="96">
        <v>592</v>
      </c>
    </row>
    <row r="33" ht="24" customHeight="1" spans="1:8">
      <c r="A33" s="3">
        <v>29</v>
      </c>
      <c r="B33" s="42" t="s">
        <v>88</v>
      </c>
      <c r="C33" s="42">
        <v>100</v>
      </c>
      <c r="D33" s="42">
        <v>9</v>
      </c>
      <c r="E33" s="96"/>
      <c r="F33" s="96"/>
      <c r="G33" s="96"/>
      <c r="H33" s="96">
        <v>109</v>
      </c>
    </row>
    <row r="34" ht="24" customHeight="1" spans="1:8">
      <c r="A34" s="3">
        <v>30</v>
      </c>
      <c r="B34" s="42" t="s">
        <v>89</v>
      </c>
      <c r="C34" s="42">
        <v>29</v>
      </c>
      <c r="D34" s="42"/>
      <c r="E34" s="96"/>
      <c r="F34" s="96"/>
      <c r="G34" s="96"/>
      <c r="H34" s="96">
        <v>29</v>
      </c>
    </row>
    <row r="35" ht="24" customHeight="1" spans="1:8">
      <c r="A35" s="3">
        <v>31</v>
      </c>
      <c r="B35" s="42" t="s">
        <v>90</v>
      </c>
      <c r="C35" s="42">
        <v>2</v>
      </c>
      <c r="D35" s="42"/>
      <c r="E35" s="96"/>
      <c r="F35" s="96"/>
      <c r="G35" s="96"/>
      <c r="H35" s="96">
        <v>2</v>
      </c>
    </row>
    <row r="36" ht="24" customHeight="1" spans="1:8">
      <c r="A36" s="3">
        <v>32</v>
      </c>
      <c r="B36" s="42" t="s">
        <v>91</v>
      </c>
      <c r="C36" s="42"/>
      <c r="D36" s="42">
        <v>30</v>
      </c>
      <c r="E36" s="96"/>
      <c r="F36" s="96"/>
      <c r="G36" s="96"/>
      <c r="H36" s="42">
        <v>30</v>
      </c>
    </row>
    <row r="37" ht="24" customHeight="1" spans="1:8">
      <c r="A37" s="3">
        <v>33</v>
      </c>
      <c r="B37" s="42" t="s">
        <v>92</v>
      </c>
      <c r="C37" s="42">
        <v>11</v>
      </c>
      <c r="D37" s="42">
        <v>3</v>
      </c>
      <c r="E37" s="96"/>
      <c r="F37" s="96"/>
      <c r="G37" s="96"/>
      <c r="H37" s="96">
        <v>14</v>
      </c>
    </row>
    <row r="38" ht="24" customHeight="1" spans="1:8">
      <c r="A38" s="3">
        <v>34</v>
      </c>
      <c r="B38" s="42" t="s">
        <v>93</v>
      </c>
      <c r="C38" s="42">
        <v>25</v>
      </c>
      <c r="D38" s="42"/>
      <c r="E38" s="96"/>
      <c r="F38" s="96"/>
      <c r="G38" s="96"/>
      <c r="H38" s="42">
        <v>25</v>
      </c>
    </row>
    <row r="39" ht="24" customHeight="1" spans="1:8">
      <c r="A39" s="3">
        <v>35</v>
      </c>
      <c r="B39" s="42" t="s">
        <v>94</v>
      </c>
      <c r="C39" s="42">
        <v>32</v>
      </c>
      <c r="D39" s="42"/>
      <c r="E39" s="96"/>
      <c r="F39" s="96"/>
      <c r="G39" s="96"/>
      <c r="H39" s="42">
        <v>32</v>
      </c>
    </row>
    <row r="40" ht="24" customHeight="1" spans="1:8">
      <c r="A40" s="3">
        <v>36</v>
      </c>
      <c r="B40" s="42" t="s">
        <v>95</v>
      </c>
      <c r="C40" s="42"/>
      <c r="D40" s="42">
        <v>3</v>
      </c>
      <c r="E40" s="96"/>
      <c r="F40" s="96"/>
      <c r="G40" s="96"/>
      <c r="H40" s="96">
        <v>3</v>
      </c>
    </row>
    <row r="41" ht="24" customHeight="1" spans="1:8">
      <c r="A41" s="3">
        <v>37</v>
      </c>
      <c r="B41" s="42" t="s">
        <v>96</v>
      </c>
      <c r="C41" s="42">
        <v>7</v>
      </c>
      <c r="D41" s="42"/>
      <c r="E41" s="96"/>
      <c r="F41" s="96"/>
      <c r="G41" s="96"/>
      <c r="H41" s="96">
        <v>7</v>
      </c>
    </row>
    <row r="42" ht="24" customHeight="1" spans="1:8">
      <c r="A42" s="3" t="s">
        <v>291</v>
      </c>
      <c r="B42" s="96"/>
      <c r="C42" s="96">
        <f t="shared" ref="C42:H42" si="0">SUM(C5:C41)</f>
        <v>4826.9</v>
      </c>
      <c r="D42" s="96">
        <f t="shared" si="0"/>
        <v>6528.6</v>
      </c>
      <c r="E42" s="96">
        <f t="shared" si="0"/>
        <v>907</v>
      </c>
      <c r="F42" s="96">
        <f t="shared" si="0"/>
        <v>170</v>
      </c>
      <c r="G42" s="96">
        <f t="shared" si="0"/>
        <v>1077</v>
      </c>
      <c r="H42" s="96">
        <f t="shared" si="0"/>
        <v>12432.5</v>
      </c>
    </row>
    <row r="43" ht="24" customHeight="1" spans="1:8">
      <c r="A43" s="98" t="s">
        <v>294</v>
      </c>
      <c r="B43" s="98"/>
      <c r="C43" s="98"/>
      <c r="D43" s="98"/>
      <c r="E43" s="98"/>
      <c r="F43" s="98"/>
      <c r="G43" s="98"/>
      <c r="H43" s="98"/>
    </row>
  </sheetData>
  <mergeCells count="9">
    <mergeCell ref="A1:H1"/>
    <mergeCell ref="A2:H2"/>
    <mergeCell ref="E3:G3"/>
    <mergeCell ref="A43:H43"/>
    <mergeCell ref="A3:A4"/>
    <mergeCell ref="B3:B4"/>
    <mergeCell ref="C3:C4"/>
    <mergeCell ref="D3:D4"/>
    <mergeCell ref="H3:H4"/>
  </mergeCells>
  <pageMargins left="0.35" right="0.35" top="0.79" bottom="0.39" header="0.51" footer="0.51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zoomScaleSheetLayoutView="60" topLeftCell="A33" workbookViewId="0">
      <selection activeCell="M52" sqref="M52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290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5">
        <v>1</v>
      </c>
      <c r="B5" s="35" t="s">
        <v>97</v>
      </c>
      <c r="C5" s="52">
        <v>17</v>
      </c>
      <c r="D5" s="52"/>
      <c r="E5" s="52"/>
      <c r="F5" s="52"/>
      <c r="G5" s="52"/>
      <c r="H5" s="52">
        <v>17</v>
      </c>
    </row>
    <row r="6" ht="24" customHeight="1" spans="1:8">
      <c r="A6" s="35">
        <v>2</v>
      </c>
      <c r="B6" s="35" t="s">
        <v>98</v>
      </c>
      <c r="C6" s="52"/>
      <c r="D6" s="52">
        <v>65</v>
      </c>
      <c r="E6" s="52"/>
      <c r="F6" s="52"/>
      <c r="G6" s="52"/>
      <c r="H6" s="52">
        <v>65</v>
      </c>
    </row>
    <row r="7" ht="24" customHeight="1" spans="1:8">
      <c r="A7" s="35">
        <v>3</v>
      </c>
      <c r="B7" s="67" t="s">
        <v>99</v>
      </c>
      <c r="C7" s="52">
        <v>148</v>
      </c>
      <c r="D7" s="52">
        <v>105</v>
      </c>
      <c r="E7" s="52"/>
      <c r="F7" s="52"/>
      <c r="G7" s="52"/>
      <c r="H7" s="52">
        <v>253</v>
      </c>
    </row>
    <row r="8" ht="24" customHeight="1" spans="1:8">
      <c r="A8" s="35">
        <v>4</v>
      </c>
      <c r="B8" s="90" t="s">
        <v>100</v>
      </c>
      <c r="C8" s="52">
        <v>2</v>
      </c>
      <c r="D8" s="52">
        <v>3</v>
      </c>
      <c r="E8" s="52"/>
      <c r="F8" s="52"/>
      <c r="G8" s="52"/>
      <c r="H8" s="52">
        <v>5</v>
      </c>
    </row>
    <row r="9" ht="24" customHeight="1" spans="1:8">
      <c r="A9" s="35">
        <v>5</v>
      </c>
      <c r="B9" s="35" t="s">
        <v>101</v>
      </c>
      <c r="C9" s="35"/>
      <c r="D9" s="35">
        <v>90</v>
      </c>
      <c r="E9" s="35"/>
      <c r="F9" s="35"/>
      <c r="G9" s="35"/>
      <c r="H9" s="35">
        <v>90</v>
      </c>
    </row>
    <row r="10" ht="24" customHeight="1" spans="1:8">
      <c r="A10" s="35">
        <v>6</v>
      </c>
      <c r="B10" s="91" t="s">
        <v>102</v>
      </c>
      <c r="C10" s="35">
        <v>369</v>
      </c>
      <c r="D10" s="35">
        <v>3</v>
      </c>
      <c r="E10" s="35"/>
      <c r="F10" s="35"/>
      <c r="G10" s="35"/>
      <c r="H10" s="35">
        <v>372</v>
      </c>
    </row>
    <row r="11" ht="24" customHeight="1" spans="1:8">
      <c r="A11" s="35">
        <v>7</v>
      </c>
      <c r="B11" s="35" t="s">
        <v>103</v>
      </c>
      <c r="C11" s="35"/>
      <c r="D11" s="35">
        <v>2</v>
      </c>
      <c r="E11" s="35"/>
      <c r="F11" s="35"/>
      <c r="G11" s="35"/>
      <c r="H11" s="35">
        <v>2</v>
      </c>
    </row>
    <row r="12" ht="24" customHeight="1" spans="1:8">
      <c r="A12" s="35">
        <v>8</v>
      </c>
      <c r="B12" s="35" t="s">
        <v>104</v>
      </c>
      <c r="C12" s="44">
        <v>125</v>
      </c>
      <c r="D12" s="44">
        <v>35</v>
      </c>
      <c r="E12" s="44"/>
      <c r="F12" s="44"/>
      <c r="G12" s="44"/>
      <c r="H12" s="52">
        <v>160</v>
      </c>
    </row>
    <row r="13" ht="24" customHeight="1" spans="1:8">
      <c r="A13" s="35">
        <v>9</v>
      </c>
      <c r="B13" s="20" t="s">
        <v>105</v>
      </c>
      <c r="C13" s="35">
        <v>330</v>
      </c>
      <c r="D13" s="35">
        <v>327</v>
      </c>
      <c r="E13" s="35"/>
      <c r="F13" s="35"/>
      <c r="G13" s="35"/>
      <c r="H13" s="35">
        <v>657</v>
      </c>
    </row>
    <row r="14" ht="24" customHeight="1" spans="1:8">
      <c r="A14" s="35">
        <v>10</v>
      </c>
      <c r="B14" s="35" t="s">
        <v>106</v>
      </c>
      <c r="C14" s="44"/>
      <c r="D14" s="44">
        <v>3</v>
      </c>
      <c r="E14" s="44"/>
      <c r="F14" s="44"/>
      <c r="G14" s="44"/>
      <c r="H14" s="52">
        <v>3</v>
      </c>
    </row>
    <row r="15" ht="24" customHeight="1" spans="1:8">
      <c r="A15" s="35">
        <v>11</v>
      </c>
      <c r="B15" s="35" t="s">
        <v>107</v>
      </c>
      <c r="C15" s="35"/>
      <c r="D15" s="35"/>
      <c r="E15" s="35">
        <v>113</v>
      </c>
      <c r="F15" s="35"/>
      <c r="G15" s="35">
        <v>113</v>
      </c>
      <c r="H15" s="35">
        <v>113</v>
      </c>
    </row>
    <row r="16" ht="24" customHeight="1" spans="1:8">
      <c r="A16" s="35">
        <v>12</v>
      </c>
      <c r="B16" s="20" t="s">
        <v>50</v>
      </c>
      <c r="C16" s="35">
        <v>206.5</v>
      </c>
      <c r="D16" s="35">
        <v>81.5</v>
      </c>
      <c r="E16" s="35"/>
      <c r="F16" s="35"/>
      <c r="G16" s="35"/>
      <c r="H16" s="52">
        <v>288</v>
      </c>
    </row>
    <row r="17" ht="24" customHeight="1" spans="1:8">
      <c r="A17" s="35">
        <v>13</v>
      </c>
      <c r="B17" s="35" t="s">
        <v>108</v>
      </c>
      <c r="C17" s="35">
        <v>3</v>
      </c>
      <c r="D17" s="35"/>
      <c r="E17" s="35"/>
      <c r="F17" s="35"/>
      <c r="G17" s="35"/>
      <c r="H17" s="52">
        <v>3</v>
      </c>
    </row>
    <row r="18" ht="24" customHeight="1" spans="1:8">
      <c r="A18" s="35">
        <v>14</v>
      </c>
      <c r="B18" s="20" t="s">
        <v>109</v>
      </c>
      <c r="C18" s="35"/>
      <c r="D18" s="35">
        <v>195</v>
      </c>
      <c r="E18" s="35"/>
      <c r="F18" s="35"/>
      <c r="G18" s="35"/>
      <c r="H18" s="52">
        <v>195</v>
      </c>
    </row>
    <row r="19" ht="24" customHeight="1" spans="1:8">
      <c r="A19" s="35">
        <v>15</v>
      </c>
      <c r="B19" s="90" t="s">
        <v>110</v>
      </c>
      <c r="C19" s="35"/>
      <c r="D19" s="35">
        <v>45</v>
      </c>
      <c r="E19" s="35"/>
      <c r="F19" s="35"/>
      <c r="G19" s="35"/>
      <c r="H19" s="52">
        <v>45</v>
      </c>
    </row>
    <row r="20" ht="24" customHeight="1" spans="1:8">
      <c r="A20" s="35">
        <v>16</v>
      </c>
      <c r="B20" s="20" t="s">
        <v>111</v>
      </c>
      <c r="C20" s="35">
        <v>185.2</v>
      </c>
      <c r="D20" s="35">
        <v>162.5</v>
      </c>
      <c r="E20" s="35"/>
      <c r="F20" s="35"/>
      <c r="G20" s="35"/>
      <c r="H20" s="52">
        <v>347.7</v>
      </c>
    </row>
    <row r="21" ht="24" customHeight="1" spans="1:8">
      <c r="A21" s="35">
        <v>17</v>
      </c>
      <c r="B21" s="35" t="s">
        <v>112</v>
      </c>
      <c r="C21" s="35">
        <v>20</v>
      </c>
      <c r="D21" s="35"/>
      <c r="E21" s="35"/>
      <c r="F21" s="35"/>
      <c r="G21" s="35"/>
      <c r="H21" s="52">
        <v>20</v>
      </c>
    </row>
    <row r="22" ht="24" customHeight="1" spans="1:8">
      <c r="A22" s="35">
        <v>18</v>
      </c>
      <c r="B22" s="92" t="s">
        <v>113</v>
      </c>
      <c r="C22" s="35">
        <v>3</v>
      </c>
      <c r="D22" s="35">
        <v>25</v>
      </c>
      <c r="E22" s="35"/>
      <c r="F22" s="35"/>
      <c r="G22" s="35"/>
      <c r="H22" s="52">
        <v>28</v>
      </c>
    </row>
    <row r="23" ht="24" customHeight="1" spans="1:8">
      <c r="A23" s="35">
        <v>19</v>
      </c>
      <c r="B23" s="20" t="s">
        <v>114</v>
      </c>
      <c r="C23" s="35">
        <v>63</v>
      </c>
      <c r="D23" s="35">
        <v>209</v>
      </c>
      <c r="E23" s="35"/>
      <c r="F23" s="35"/>
      <c r="G23" s="35"/>
      <c r="H23" s="52">
        <v>272</v>
      </c>
    </row>
    <row r="24" ht="24" customHeight="1" spans="1:8">
      <c r="A24" s="35">
        <v>20</v>
      </c>
      <c r="B24" s="20" t="s">
        <v>115</v>
      </c>
      <c r="C24" s="35">
        <v>534.4</v>
      </c>
      <c r="D24" s="35"/>
      <c r="E24" s="35"/>
      <c r="F24" s="35"/>
      <c r="G24" s="35"/>
      <c r="H24" s="52">
        <v>534.4</v>
      </c>
    </row>
    <row r="25" ht="24" customHeight="1" spans="1:8">
      <c r="A25" s="35">
        <v>21</v>
      </c>
      <c r="B25" s="35" t="s">
        <v>116</v>
      </c>
      <c r="C25" s="35"/>
      <c r="D25" s="35">
        <v>61.3</v>
      </c>
      <c r="E25" s="35"/>
      <c r="F25" s="35"/>
      <c r="G25" s="35"/>
      <c r="H25" s="52">
        <v>61.3</v>
      </c>
    </row>
    <row r="26" ht="24" customHeight="1" spans="1:8">
      <c r="A26" s="35">
        <v>22</v>
      </c>
      <c r="B26" s="35" t="s">
        <v>117</v>
      </c>
      <c r="C26" s="35">
        <v>85</v>
      </c>
      <c r="D26" s="35"/>
      <c r="E26" s="35"/>
      <c r="F26" s="35"/>
      <c r="G26" s="35"/>
      <c r="H26" s="52">
        <v>85</v>
      </c>
    </row>
    <row r="27" ht="24" customHeight="1" spans="1:8">
      <c r="A27" s="35">
        <v>23</v>
      </c>
      <c r="B27" s="90" t="s">
        <v>118</v>
      </c>
      <c r="C27" s="35">
        <v>5.5</v>
      </c>
      <c r="D27" s="35"/>
      <c r="E27" s="35"/>
      <c r="F27" s="35"/>
      <c r="G27" s="35"/>
      <c r="H27" s="52">
        <v>5.5</v>
      </c>
    </row>
    <row r="28" ht="24" customHeight="1" spans="1:8">
      <c r="A28" s="35">
        <v>24</v>
      </c>
      <c r="B28" s="35" t="s">
        <v>119</v>
      </c>
      <c r="C28" s="35">
        <v>2.5</v>
      </c>
      <c r="D28" s="35">
        <v>1.3</v>
      </c>
      <c r="E28" s="35"/>
      <c r="F28" s="35"/>
      <c r="G28" s="35"/>
      <c r="H28" s="52">
        <v>3.8</v>
      </c>
    </row>
    <row r="29" ht="24" customHeight="1" spans="1:8">
      <c r="A29" s="35">
        <v>25</v>
      </c>
      <c r="B29" s="35" t="s">
        <v>120</v>
      </c>
      <c r="C29" s="35">
        <v>6</v>
      </c>
      <c r="D29" s="35">
        <v>40</v>
      </c>
      <c r="E29" s="35"/>
      <c r="F29" s="35"/>
      <c r="G29" s="35"/>
      <c r="H29" s="52">
        <v>46</v>
      </c>
    </row>
    <row r="30" ht="24" customHeight="1" spans="1:8">
      <c r="A30" s="35">
        <v>26</v>
      </c>
      <c r="B30" s="35" t="s">
        <v>121</v>
      </c>
      <c r="C30" s="35"/>
      <c r="D30" s="35">
        <v>272</v>
      </c>
      <c r="E30" s="35"/>
      <c r="F30" s="35"/>
      <c r="G30" s="35"/>
      <c r="H30" s="52">
        <v>272</v>
      </c>
    </row>
    <row r="31" ht="24" customHeight="1" spans="1:8">
      <c r="A31" s="35">
        <v>27</v>
      </c>
      <c r="B31" s="35" t="s">
        <v>122</v>
      </c>
      <c r="C31" s="35"/>
      <c r="D31" s="35">
        <v>49</v>
      </c>
      <c r="E31" s="35"/>
      <c r="F31" s="35"/>
      <c r="G31" s="35"/>
      <c r="H31" s="52">
        <v>49</v>
      </c>
    </row>
    <row r="32" ht="24" customHeight="1" spans="1:8">
      <c r="A32" s="35">
        <v>28</v>
      </c>
      <c r="B32" s="90" t="s">
        <v>123</v>
      </c>
      <c r="C32" s="35">
        <v>20</v>
      </c>
      <c r="D32" s="35"/>
      <c r="E32" s="35"/>
      <c r="F32" s="35"/>
      <c r="G32" s="35"/>
      <c r="H32" s="52">
        <v>20</v>
      </c>
    </row>
    <row r="33" ht="24" customHeight="1" spans="1:8">
      <c r="A33" s="35">
        <v>29</v>
      </c>
      <c r="B33" s="35" t="s">
        <v>124</v>
      </c>
      <c r="C33" s="35">
        <v>23</v>
      </c>
      <c r="D33" s="35"/>
      <c r="E33" s="35"/>
      <c r="F33" s="35"/>
      <c r="G33" s="35"/>
      <c r="H33" s="52">
        <v>23</v>
      </c>
    </row>
    <row r="34" ht="24" customHeight="1" spans="1:8">
      <c r="A34" s="35">
        <v>30</v>
      </c>
      <c r="B34" s="35" t="s">
        <v>125</v>
      </c>
      <c r="C34" s="35"/>
      <c r="D34" s="35">
        <v>1</v>
      </c>
      <c r="E34" s="35"/>
      <c r="F34" s="35"/>
      <c r="G34" s="35"/>
      <c r="H34" s="52">
        <v>1</v>
      </c>
    </row>
    <row r="35" ht="24" customHeight="1" spans="1:8">
      <c r="A35" s="35">
        <v>31</v>
      </c>
      <c r="B35" s="39" t="s">
        <v>126</v>
      </c>
      <c r="C35" s="35">
        <v>340</v>
      </c>
      <c r="D35" s="35"/>
      <c r="E35" s="35"/>
      <c r="F35" s="35"/>
      <c r="G35" s="35"/>
      <c r="H35" s="52">
        <v>340</v>
      </c>
    </row>
    <row r="36" ht="24" customHeight="1" spans="1:8">
      <c r="A36" s="35">
        <v>32</v>
      </c>
      <c r="B36" s="20" t="s">
        <v>127</v>
      </c>
      <c r="C36" s="35">
        <v>404.2</v>
      </c>
      <c r="D36" s="35">
        <v>200</v>
      </c>
      <c r="E36" s="35"/>
      <c r="F36" s="35"/>
      <c r="G36" s="35"/>
      <c r="H36" s="52">
        <v>604.2</v>
      </c>
    </row>
    <row r="37" ht="24" customHeight="1" spans="1:8">
      <c r="A37" s="35">
        <v>33</v>
      </c>
      <c r="B37" s="20" t="s">
        <v>128</v>
      </c>
      <c r="C37" s="35">
        <v>4.2</v>
      </c>
      <c r="D37" s="35"/>
      <c r="E37" s="35"/>
      <c r="F37" s="35"/>
      <c r="G37" s="35"/>
      <c r="H37" s="52">
        <v>4.2</v>
      </c>
    </row>
    <row r="38" ht="24" customHeight="1" spans="1:8">
      <c r="A38" s="35">
        <v>34</v>
      </c>
      <c r="B38" s="20" t="s">
        <v>129</v>
      </c>
      <c r="C38" s="35">
        <v>3</v>
      </c>
      <c r="D38" s="35"/>
      <c r="E38" s="35"/>
      <c r="F38" s="35"/>
      <c r="G38" s="35"/>
      <c r="H38" s="52">
        <v>3</v>
      </c>
    </row>
    <row r="39" ht="24" customHeight="1" spans="1:8">
      <c r="A39" s="35">
        <v>35</v>
      </c>
      <c r="B39" s="20" t="s">
        <v>130</v>
      </c>
      <c r="C39" s="35">
        <v>10</v>
      </c>
      <c r="D39" s="35"/>
      <c r="E39" s="35"/>
      <c r="F39" s="35"/>
      <c r="G39" s="35"/>
      <c r="H39" s="52">
        <v>10</v>
      </c>
    </row>
    <row r="40" ht="24" customHeight="1" spans="1:8">
      <c r="A40" s="35">
        <v>36</v>
      </c>
      <c r="B40" s="20" t="s">
        <v>131</v>
      </c>
      <c r="C40" s="35">
        <v>3.6</v>
      </c>
      <c r="D40" s="35"/>
      <c r="E40" s="35"/>
      <c r="F40" s="35"/>
      <c r="G40" s="35"/>
      <c r="H40" s="52">
        <v>3.6</v>
      </c>
    </row>
    <row r="41" ht="24" customHeight="1" spans="1:8">
      <c r="A41" s="35">
        <v>37</v>
      </c>
      <c r="B41" s="20" t="s">
        <v>132</v>
      </c>
      <c r="C41" s="35">
        <v>2</v>
      </c>
      <c r="D41" s="35"/>
      <c r="E41" s="35"/>
      <c r="F41" s="35"/>
      <c r="G41" s="35"/>
      <c r="H41" s="52">
        <v>2</v>
      </c>
    </row>
    <row r="42" ht="24" customHeight="1" spans="1:8">
      <c r="A42" s="35">
        <v>38</v>
      </c>
      <c r="B42" s="39" t="s">
        <v>133</v>
      </c>
      <c r="C42" s="35"/>
      <c r="D42" s="35">
        <v>16</v>
      </c>
      <c r="E42" s="35"/>
      <c r="F42" s="35"/>
      <c r="G42" s="35"/>
      <c r="H42" s="52">
        <v>16</v>
      </c>
    </row>
    <row r="43" ht="24" customHeight="1" spans="1:8">
      <c r="A43" s="35">
        <v>39</v>
      </c>
      <c r="B43" s="39" t="s">
        <v>134</v>
      </c>
      <c r="C43" s="35"/>
      <c r="D43" s="35">
        <v>60</v>
      </c>
      <c r="E43" s="35"/>
      <c r="F43" s="35"/>
      <c r="G43" s="35"/>
      <c r="H43" s="52">
        <v>60</v>
      </c>
    </row>
    <row r="44" ht="24" customHeight="1" spans="1:8">
      <c r="A44" s="35">
        <v>40</v>
      </c>
      <c r="B44" s="11" t="s">
        <v>135</v>
      </c>
      <c r="C44" s="35">
        <v>2.4</v>
      </c>
      <c r="D44" s="35"/>
      <c r="E44" s="35"/>
      <c r="F44" s="35"/>
      <c r="G44" s="35"/>
      <c r="H44" s="52">
        <v>2.4</v>
      </c>
    </row>
    <row r="45" ht="24" customHeight="1" spans="1:8">
      <c r="A45" s="35">
        <v>41</v>
      </c>
      <c r="B45" s="11" t="s">
        <v>136</v>
      </c>
      <c r="C45" s="35">
        <v>132</v>
      </c>
      <c r="D45" s="35"/>
      <c r="E45" s="35"/>
      <c r="F45" s="35"/>
      <c r="G45" s="35"/>
      <c r="H45" s="52">
        <v>132</v>
      </c>
    </row>
    <row r="46" ht="24" customHeight="1" spans="1:8">
      <c r="A46" s="35">
        <v>42</v>
      </c>
      <c r="B46" s="11" t="s">
        <v>26</v>
      </c>
      <c r="C46" s="35">
        <v>241</v>
      </c>
      <c r="D46" s="35"/>
      <c r="E46" s="35"/>
      <c r="F46" s="35"/>
      <c r="G46" s="35"/>
      <c r="H46" s="52">
        <v>241</v>
      </c>
    </row>
    <row r="47" ht="24" customHeight="1" spans="1:8">
      <c r="A47" s="35">
        <v>43</v>
      </c>
      <c r="B47" s="11" t="s">
        <v>137</v>
      </c>
      <c r="C47" s="35">
        <v>6</v>
      </c>
      <c r="D47" s="35"/>
      <c r="E47" s="35"/>
      <c r="F47" s="35"/>
      <c r="G47" s="35"/>
      <c r="H47" s="52">
        <v>6</v>
      </c>
    </row>
    <row r="48" ht="24" customHeight="1" spans="1:8">
      <c r="A48" s="35">
        <v>44</v>
      </c>
      <c r="B48" s="11" t="s">
        <v>138</v>
      </c>
      <c r="C48" s="35"/>
      <c r="D48" s="35">
        <v>3</v>
      </c>
      <c r="E48" s="35"/>
      <c r="F48" s="35"/>
      <c r="G48" s="35"/>
      <c r="H48" s="52">
        <v>3</v>
      </c>
    </row>
    <row r="49" ht="24" customHeight="1" spans="1:8">
      <c r="A49" s="35">
        <v>45</v>
      </c>
      <c r="B49" s="11" t="s">
        <v>139</v>
      </c>
      <c r="C49" s="35"/>
      <c r="D49" s="35">
        <v>0.9</v>
      </c>
      <c r="E49" s="35"/>
      <c r="F49" s="35"/>
      <c r="G49" s="35"/>
      <c r="H49" s="52">
        <v>0.9</v>
      </c>
    </row>
    <row r="50" ht="24" customHeight="1" spans="1:8">
      <c r="A50" s="35" t="s">
        <v>291</v>
      </c>
      <c r="B50" s="35"/>
      <c r="C50" s="35">
        <f>SUM(C5:C49)</f>
        <v>3296.5</v>
      </c>
      <c r="D50" s="35">
        <f>SUM(D6:D49)</f>
        <v>2055.5</v>
      </c>
      <c r="E50" s="35">
        <v>113</v>
      </c>
      <c r="F50" s="35"/>
      <c r="G50" s="35">
        <v>113</v>
      </c>
      <c r="H50" s="52">
        <f>SUM(H5:H49)</f>
        <v>5465</v>
      </c>
    </row>
    <row r="51" ht="24" customHeight="1" spans="1:8">
      <c r="A51" s="93" t="s">
        <v>295</v>
      </c>
      <c r="B51" s="93"/>
      <c r="C51" s="93"/>
      <c r="D51" s="93"/>
      <c r="E51" s="93"/>
      <c r="F51" s="93"/>
      <c r="G51" s="93"/>
      <c r="H51" s="93"/>
    </row>
  </sheetData>
  <mergeCells count="9">
    <mergeCell ref="A1:H1"/>
    <mergeCell ref="A2:H2"/>
    <mergeCell ref="E3:G3"/>
    <mergeCell ref="A51:H51"/>
    <mergeCell ref="A3:A4"/>
    <mergeCell ref="B3:B4"/>
    <mergeCell ref="C3:C4"/>
    <mergeCell ref="D3:D4"/>
    <mergeCell ref="H3:H4"/>
  </mergeCells>
  <pageMargins left="0.35" right="0.35" top="0.79" bottom="0.39" header="0.51" footer="0.51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SheetLayoutView="60" topLeftCell="A36" workbookViewId="0">
      <selection activeCell="I36" sqref="I$1:J$1048576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290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71" t="s">
        <v>140</v>
      </c>
      <c r="C5" s="72">
        <v>564.26</v>
      </c>
      <c r="D5" s="13">
        <v>17</v>
      </c>
      <c r="E5" s="73"/>
      <c r="F5" s="73"/>
      <c r="G5" s="73"/>
      <c r="H5" s="74">
        <f t="shared" ref="H5:H52" si="0">C5+D5</f>
        <v>581.26</v>
      </c>
    </row>
    <row r="6" ht="24" customHeight="1" spans="1:8">
      <c r="A6" s="3">
        <v>2</v>
      </c>
      <c r="B6" s="71" t="s">
        <v>141</v>
      </c>
      <c r="C6" s="13"/>
      <c r="D6" s="13">
        <v>483.27</v>
      </c>
      <c r="E6" s="73"/>
      <c r="F6" s="73"/>
      <c r="G6" s="73"/>
      <c r="H6" s="74">
        <f t="shared" si="0"/>
        <v>483.27</v>
      </c>
    </row>
    <row r="7" ht="24" customHeight="1" spans="1:8">
      <c r="A7" s="3">
        <v>3</v>
      </c>
      <c r="B7" s="75" t="s">
        <v>142</v>
      </c>
      <c r="C7" s="76"/>
      <c r="D7" s="17">
        <v>579.62</v>
      </c>
      <c r="E7" s="73"/>
      <c r="F7" s="73"/>
      <c r="G7" s="73"/>
      <c r="H7" s="74">
        <f t="shared" si="0"/>
        <v>579.62</v>
      </c>
    </row>
    <row r="8" ht="24" customHeight="1" spans="1:8">
      <c r="A8" s="3">
        <v>4</v>
      </c>
      <c r="B8" s="71" t="s">
        <v>143</v>
      </c>
      <c r="C8" s="72"/>
      <c r="D8" s="77">
        <v>914.42</v>
      </c>
      <c r="E8" s="73"/>
      <c r="F8" s="73"/>
      <c r="G8" s="73"/>
      <c r="H8" s="74">
        <f t="shared" si="0"/>
        <v>914.42</v>
      </c>
    </row>
    <row r="9" ht="24" customHeight="1" spans="1:8">
      <c r="A9" s="3">
        <v>5</v>
      </c>
      <c r="B9" s="47" t="s">
        <v>144</v>
      </c>
      <c r="C9" s="72">
        <v>600</v>
      </c>
      <c r="D9" s="77">
        <v>600.03</v>
      </c>
      <c r="E9" s="78"/>
      <c r="F9" s="78"/>
      <c r="G9" s="78"/>
      <c r="H9" s="74">
        <f t="shared" si="0"/>
        <v>1200.03</v>
      </c>
    </row>
    <row r="10" ht="24" customHeight="1" spans="1:8">
      <c r="A10" s="3">
        <v>6</v>
      </c>
      <c r="B10" s="47" t="s">
        <v>145</v>
      </c>
      <c r="C10" s="72">
        <v>270</v>
      </c>
      <c r="D10" s="77">
        <v>867</v>
      </c>
      <c r="E10" s="78"/>
      <c r="F10" s="78"/>
      <c r="G10" s="78"/>
      <c r="H10" s="74">
        <f t="shared" si="0"/>
        <v>1137</v>
      </c>
    </row>
    <row r="11" ht="24" customHeight="1" spans="1:8">
      <c r="A11" s="3">
        <v>7</v>
      </c>
      <c r="B11" s="19" t="s">
        <v>146</v>
      </c>
      <c r="C11" s="13">
        <v>144.06</v>
      </c>
      <c r="D11" s="77">
        <v>155.64</v>
      </c>
      <c r="E11" s="78"/>
      <c r="F11" s="78"/>
      <c r="G11" s="78"/>
      <c r="H11" s="74">
        <f t="shared" si="0"/>
        <v>299.7</v>
      </c>
    </row>
    <row r="12" ht="24" customHeight="1" spans="1:8">
      <c r="A12" s="3">
        <v>8</v>
      </c>
      <c r="B12" s="71" t="s">
        <v>147</v>
      </c>
      <c r="C12" s="72">
        <v>94.33</v>
      </c>
      <c r="D12" s="77"/>
      <c r="E12" s="71"/>
      <c r="F12" s="71"/>
      <c r="G12" s="71"/>
      <c r="H12" s="74">
        <f t="shared" si="0"/>
        <v>94.33</v>
      </c>
    </row>
    <row r="13" ht="24" customHeight="1" spans="1:8">
      <c r="A13" s="3">
        <v>9</v>
      </c>
      <c r="B13" s="71" t="s">
        <v>148</v>
      </c>
      <c r="C13" s="72">
        <v>22.5</v>
      </c>
      <c r="D13" s="77"/>
      <c r="E13" s="78"/>
      <c r="F13" s="78"/>
      <c r="G13" s="78"/>
      <c r="H13" s="74">
        <f t="shared" si="0"/>
        <v>22.5</v>
      </c>
    </row>
    <row r="14" ht="24" customHeight="1" spans="1:8">
      <c r="A14" s="3">
        <v>10</v>
      </c>
      <c r="B14" s="47" t="s">
        <v>149</v>
      </c>
      <c r="C14" s="72">
        <v>83.25</v>
      </c>
      <c r="D14" s="77"/>
      <c r="E14" s="78"/>
      <c r="F14" s="78"/>
      <c r="G14" s="78"/>
      <c r="H14" s="74">
        <f t="shared" si="0"/>
        <v>83.25</v>
      </c>
    </row>
    <row r="15" ht="24" customHeight="1" spans="1:8">
      <c r="A15" s="3">
        <v>11</v>
      </c>
      <c r="B15" s="71" t="s">
        <v>150</v>
      </c>
      <c r="C15" s="72">
        <v>148.22</v>
      </c>
      <c r="D15" s="77">
        <v>66</v>
      </c>
      <c r="E15" s="78"/>
      <c r="F15" s="78"/>
      <c r="G15" s="78"/>
      <c r="H15" s="74">
        <f t="shared" si="0"/>
        <v>214.22</v>
      </c>
    </row>
    <row r="16" ht="24" customHeight="1" spans="1:8">
      <c r="A16" s="3">
        <v>12</v>
      </c>
      <c r="B16" s="71" t="s">
        <v>151</v>
      </c>
      <c r="C16" s="72">
        <v>10.24</v>
      </c>
      <c r="D16" s="77"/>
      <c r="E16" s="78"/>
      <c r="F16" s="78"/>
      <c r="G16" s="78"/>
      <c r="H16" s="74">
        <f t="shared" si="0"/>
        <v>10.24</v>
      </c>
    </row>
    <row r="17" ht="24" customHeight="1" spans="1:8">
      <c r="A17" s="3">
        <v>13</v>
      </c>
      <c r="B17" s="47" t="s">
        <v>152</v>
      </c>
      <c r="C17" s="17">
        <v>68.49</v>
      </c>
      <c r="D17" s="74"/>
      <c r="E17" s="78"/>
      <c r="F17" s="78"/>
      <c r="G17" s="78"/>
      <c r="H17" s="74">
        <f t="shared" si="0"/>
        <v>68.49</v>
      </c>
    </row>
    <row r="18" ht="24" customHeight="1" spans="1:8">
      <c r="A18" s="3">
        <v>14</v>
      </c>
      <c r="B18" s="79" t="s">
        <v>153</v>
      </c>
      <c r="C18" s="78">
        <v>73.7</v>
      </c>
      <c r="D18" s="78"/>
      <c r="E18" s="78"/>
      <c r="F18" s="78"/>
      <c r="G18" s="78"/>
      <c r="H18" s="74">
        <f t="shared" si="0"/>
        <v>73.7</v>
      </c>
    </row>
    <row r="19" ht="24" customHeight="1" spans="1:8">
      <c r="A19" s="3">
        <v>15</v>
      </c>
      <c r="B19" s="71" t="s">
        <v>154</v>
      </c>
      <c r="C19" s="80">
        <v>42.93</v>
      </c>
      <c r="D19" s="78"/>
      <c r="E19" s="78"/>
      <c r="F19" s="78"/>
      <c r="G19" s="78"/>
      <c r="H19" s="74">
        <f t="shared" si="0"/>
        <v>42.93</v>
      </c>
    </row>
    <row r="20" ht="24" customHeight="1" spans="1:8">
      <c r="A20" s="3">
        <v>16</v>
      </c>
      <c r="B20" s="71" t="s">
        <v>155</v>
      </c>
      <c r="C20" s="78">
        <v>383.07</v>
      </c>
      <c r="D20" s="78"/>
      <c r="E20" s="78"/>
      <c r="F20" s="78"/>
      <c r="G20" s="78"/>
      <c r="H20" s="74">
        <f t="shared" si="0"/>
        <v>383.07</v>
      </c>
    </row>
    <row r="21" ht="24" customHeight="1" spans="1:8">
      <c r="A21" s="3">
        <v>17</v>
      </c>
      <c r="B21" s="71" t="s">
        <v>156</v>
      </c>
      <c r="C21" s="78">
        <v>135.84</v>
      </c>
      <c r="D21" s="78"/>
      <c r="E21" s="78"/>
      <c r="F21" s="78"/>
      <c r="G21" s="78"/>
      <c r="H21" s="74">
        <f t="shared" si="0"/>
        <v>135.84</v>
      </c>
    </row>
    <row r="22" ht="24" customHeight="1" spans="1:8">
      <c r="A22" s="3">
        <v>18</v>
      </c>
      <c r="B22" s="19" t="s">
        <v>157</v>
      </c>
      <c r="C22" s="13">
        <v>35.53</v>
      </c>
      <c r="D22" s="74">
        <v>101</v>
      </c>
      <c r="E22" s="78"/>
      <c r="F22" s="78"/>
      <c r="G22" s="78"/>
      <c r="H22" s="74">
        <f t="shared" si="0"/>
        <v>136.53</v>
      </c>
    </row>
    <row r="23" ht="24" customHeight="1" spans="1:8">
      <c r="A23" s="3">
        <v>19</v>
      </c>
      <c r="B23" s="81" t="s">
        <v>158</v>
      </c>
      <c r="C23" s="82">
        <v>112.99</v>
      </c>
      <c r="D23" s="74"/>
      <c r="E23" s="78"/>
      <c r="F23" s="78"/>
      <c r="G23" s="78"/>
      <c r="H23" s="74">
        <f t="shared" si="0"/>
        <v>112.99</v>
      </c>
    </row>
    <row r="24" ht="24" customHeight="1" spans="1:8">
      <c r="A24" s="3">
        <v>20</v>
      </c>
      <c r="B24" s="19" t="s">
        <v>134</v>
      </c>
      <c r="C24" s="13">
        <v>31.58</v>
      </c>
      <c r="D24" s="74"/>
      <c r="E24" s="78"/>
      <c r="F24" s="78"/>
      <c r="G24" s="78"/>
      <c r="H24" s="74">
        <f t="shared" si="0"/>
        <v>31.58</v>
      </c>
    </row>
    <row r="25" ht="24" customHeight="1" spans="1:8">
      <c r="A25" s="3">
        <v>21</v>
      </c>
      <c r="B25" s="19" t="s">
        <v>159</v>
      </c>
      <c r="C25" s="13">
        <v>50.11</v>
      </c>
      <c r="D25" s="74"/>
      <c r="E25" s="78"/>
      <c r="F25" s="78"/>
      <c r="G25" s="78"/>
      <c r="H25" s="74">
        <f t="shared" si="0"/>
        <v>50.11</v>
      </c>
    </row>
    <row r="26" ht="24" customHeight="1" spans="1:8">
      <c r="A26" s="3">
        <v>22</v>
      </c>
      <c r="B26" s="19" t="s">
        <v>160</v>
      </c>
      <c r="C26" s="13"/>
      <c r="D26" s="13">
        <v>27.08</v>
      </c>
      <c r="E26" s="78"/>
      <c r="F26" s="78"/>
      <c r="G26" s="78"/>
      <c r="H26" s="74">
        <f t="shared" si="0"/>
        <v>27.08</v>
      </c>
    </row>
    <row r="27" ht="24" customHeight="1" spans="1:8">
      <c r="A27" s="3">
        <v>23</v>
      </c>
      <c r="B27" s="19" t="s">
        <v>161</v>
      </c>
      <c r="C27" s="13"/>
      <c r="D27" s="13">
        <v>125</v>
      </c>
      <c r="E27" s="78"/>
      <c r="F27" s="78"/>
      <c r="G27" s="78"/>
      <c r="H27" s="74">
        <f t="shared" si="0"/>
        <v>125</v>
      </c>
    </row>
    <row r="28" ht="24" customHeight="1" spans="1:8">
      <c r="A28" s="3">
        <v>24</v>
      </c>
      <c r="B28" s="19" t="s">
        <v>162</v>
      </c>
      <c r="C28" s="13">
        <v>40.59</v>
      </c>
      <c r="D28" s="13">
        <v>7</v>
      </c>
      <c r="E28" s="78"/>
      <c r="F28" s="78"/>
      <c r="G28" s="78"/>
      <c r="H28" s="74">
        <f t="shared" si="0"/>
        <v>47.59</v>
      </c>
    </row>
    <row r="29" ht="24" customHeight="1" spans="1:8">
      <c r="A29" s="3">
        <v>25</v>
      </c>
      <c r="B29" s="19" t="s">
        <v>163</v>
      </c>
      <c r="C29" s="29"/>
      <c r="D29" s="29">
        <v>626.76</v>
      </c>
      <c r="E29" s="78"/>
      <c r="F29" s="78"/>
      <c r="G29" s="78"/>
      <c r="H29" s="74">
        <f t="shared" si="0"/>
        <v>626.76</v>
      </c>
    </row>
    <row r="30" ht="24" customHeight="1" spans="1:8">
      <c r="A30" s="3">
        <v>26</v>
      </c>
      <c r="B30" s="47" t="s">
        <v>164</v>
      </c>
      <c r="C30" s="83">
        <v>25.28</v>
      </c>
      <c r="D30" s="13"/>
      <c r="E30" s="78"/>
      <c r="F30" s="78"/>
      <c r="G30" s="78"/>
      <c r="H30" s="74">
        <f t="shared" si="0"/>
        <v>25.28</v>
      </c>
    </row>
    <row r="31" ht="24" customHeight="1" spans="1:8">
      <c r="A31" s="3">
        <v>27</v>
      </c>
      <c r="B31" s="71" t="s">
        <v>165</v>
      </c>
      <c r="C31" s="71">
        <v>78</v>
      </c>
      <c r="D31" s="13"/>
      <c r="E31" s="78"/>
      <c r="F31" s="78"/>
      <c r="G31" s="78"/>
      <c r="H31" s="74">
        <f t="shared" si="0"/>
        <v>78</v>
      </c>
    </row>
    <row r="32" ht="24" customHeight="1" spans="1:8">
      <c r="A32" s="3">
        <v>28</v>
      </c>
      <c r="B32" s="19" t="s">
        <v>166</v>
      </c>
      <c r="C32" s="13"/>
      <c r="D32" s="13">
        <v>264.34</v>
      </c>
      <c r="E32" s="78"/>
      <c r="F32" s="78"/>
      <c r="G32" s="78"/>
      <c r="H32" s="74">
        <f t="shared" si="0"/>
        <v>264.34</v>
      </c>
    </row>
    <row r="33" ht="24" customHeight="1" spans="1:8">
      <c r="A33" s="3">
        <v>29</v>
      </c>
      <c r="B33" s="84" t="s">
        <v>167</v>
      </c>
      <c r="C33" s="19">
        <v>152.94</v>
      </c>
      <c r="D33" s="13">
        <v>58.77</v>
      </c>
      <c r="E33" s="13"/>
      <c r="F33" s="78"/>
      <c r="G33" s="78"/>
      <c r="H33" s="74">
        <f t="shared" si="0"/>
        <v>211.71</v>
      </c>
    </row>
    <row r="34" ht="24" customHeight="1" spans="1:8">
      <c r="A34" s="3">
        <v>30</v>
      </c>
      <c r="B34" s="19" t="s">
        <v>168</v>
      </c>
      <c r="C34" s="13">
        <v>34.85</v>
      </c>
      <c r="D34" s="13"/>
      <c r="E34" s="78"/>
      <c r="F34" s="78"/>
      <c r="G34" s="78"/>
      <c r="H34" s="74">
        <f t="shared" si="0"/>
        <v>34.85</v>
      </c>
    </row>
    <row r="35" ht="24" customHeight="1" spans="1:8">
      <c r="A35" s="3">
        <v>31</v>
      </c>
      <c r="B35" s="19" t="s">
        <v>169</v>
      </c>
      <c r="C35" s="19">
        <v>30.24</v>
      </c>
      <c r="D35" s="13"/>
      <c r="E35" s="78"/>
      <c r="F35" s="78"/>
      <c r="G35" s="78"/>
      <c r="H35" s="74">
        <f t="shared" si="0"/>
        <v>30.24</v>
      </c>
    </row>
    <row r="36" ht="24" customHeight="1" spans="1:8">
      <c r="A36" s="3">
        <v>32</v>
      </c>
      <c r="B36" s="19" t="s">
        <v>170</v>
      </c>
      <c r="C36" s="19">
        <v>195.44</v>
      </c>
      <c r="D36" s="19">
        <v>149.25</v>
      </c>
      <c r="E36" s="78"/>
      <c r="F36" s="78"/>
      <c r="G36" s="78"/>
      <c r="H36" s="74">
        <f t="shared" si="0"/>
        <v>344.69</v>
      </c>
    </row>
    <row r="37" ht="24" customHeight="1" spans="1:8">
      <c r="A37" s="3">
        <v>33</v>
      </c>
      <c r="B37" s="84" t="s">
        <v>171</v>
      </c>
      <c r="C37" s="13">
        <v>29</v>
      </c>
      <c r="D37" s="13">
        <v>30</v>
      </c>
      <c r="E37" s="78"/>
      <c r="F37" s="78"/>
      <c r="G37" s="78"/>
      <c r="H37" s="74">
        <f t="shared" si="0"/>
        <v>59</v>
      </c>
    </row>
    <row r="38" ht="24" customHeight="1" spans="1:8">
      <c r="A38" s="3">
        <v>34</v>
      </c>
      <c r="B38" s="85" t="s">
        <v>172</v>
      </c>
      <c r="C38" s="13">
        <v>155.79</v>
      </c>
      <c r="D38" s="13"/>
      <c r="E38" s="78"/>
      <c r="F38" s="78"/>
      <c r="G38" s="78"/>
      <c r="H38" s="74">
        <f t="shared" si="0"/>
        <v>155.79</v>
      </c>
    </row>
    <row r="39" ht="24" customHeight="1" spans="1:8">
      <c r="A39" s="3">
        <v>35</v>
      </c>
      <c r="B39" s="85" t="s">
        <v>173</v>
      </c>
      <c r="C39" s="13"/>
      <c r="D39" s="86">
        <v>3.66</v>
      </c>
      <c r="E39" s="78"/>
      <c r="F39" s="78"/>
      <c r="G39" s="78"/>
      <c r="H39" s="74">
        <f t="shared" si="0"/>
        <v>3.66</v>
      </c>
    </row>
    <row r="40" ht="24" customHeight="1" spans="1:8">
      <c r="A40" s="3">
        <v>36</v>
      </c>
      <c r="B40" s="85" t="s">
        <v>174</v>
      </c>
      <c r="C40" s="13"/>
      <c r="D40" s="86">
        <v>11.69</v>
      </c>
      <c r="E40" s="78"/>
      <c r="F40" s="78"/>
      <c r="G40" s="78"/>
      <c r="H40" s="74">
        <f t="shared" si="0"/>
        <v>11.69</v>
      </c>
    </row>
    <row r="41" ht="24" customHeight="1" spans="1:8">
      <c r="A41" s="3">
        <v>37</v>
      </c>
      <c r="B41" s="19" t="s">
        <v>175</v>
      </c>
      <c r="C41" s="13">
        <v>28</v>
      </c>
      <c r="D41" s="13"/>
      <c r="E41" s="78"/>
      <c r="F41" s="78"/>
      <c r="G41" s="78"/>
      <c r="H41" s="74">
        <f t="shared" si="0"/>
        <v>28</v>
      </c>
    </row>
    <row r="42" ht="24" customHeight="1" spans="1:8">
      <c r="A42" s="3">
        <v>38</v>
      </c>
      <c r="B42" s="87" t="s">
        <v>176</v>
      </c>
      <c r="C42" s="87">
        <v>70.26</v>
      </c>
      <c r="D42" s="74"/>
      <c r="E42" s="78"/>
      <c r="F42" s="78"/>
      <c r="G42" s="78"/>
      <c r="H42" s="74">
        <f t="shared" si="0"/>
        <v>70.26</v>
      </c>
    </row>
    <row r="43" ht="24" customHeight="1" spans="1:8">
      <c r="A43" s="3">
        <v>39</v>
      </c>
      <c r="B43" s="19" t="s">
        <v>177</v>
      </c>
      <c r="C43" s="13"/>
      <c r="D43" s="13">
        <v>35</v>
      </c>
      <c r="E43" s="78"/>
      <c r="F43" s="78"/>
      <c r="G43" s="78"/>
      <c r="H43" s="74">
        <f t="shared" si="0"/>
        <v>35</v>
      </c>
    </row>
    <row r="44" ht="24" customHeight="1" spans="1:8">
      <c r="A44" s="3">
        <v>40</v>
      </c>
      <c r="B44" s="87" t="s">
        <v>178</v>
      </c>
      <c r="C44" s="88">
        <v>65</v>
      </c>
      <c r="D44" s="13"/>
      <c r="E44" s="78"/>
      <c r="F44" s="78"/>
      <c r="G44" s="78"/>
      <c r="H44" s="74">
        <f t="shared" si="0"/>
        <v>65</v>
      </c>
    </row>
    <row r="45" ht="24" customHeight="1" spans="1:8">
      <c r="A45" s="3">
        <v>41</v>
      </c>
      <c r="B45" s="87" t="s">
        <v>179</v>
      </c>
      <c r="C45" s="13">
        <v>31</v>
      </c>
      <c r="D45" s="13"/>
      <c r="E45" s="78"/>
      <c r="F45" s="78"/>
      <c r="G45" s="78"/>
      <c r="H45" s="74">
        <f t="shared" si="0"/>
        <v>31</v>
      </c>
    </row>
    <row r="46" ht="24" customHeight="1" spans="1:8">
      <c r="A46" s="3">
        <v>42</v>
      </c>
      <c r="B46" s="87" t="s">
        <v>180</v>
      </c>
      <c r="C46" s="87">
        <v>39.71</v>
      </c>
      <c r="D46" s="13"/>
      <c r="E46" s="78"/>
      <c r="F46" s="78"/>
      <c r="G46" s="78"/>
      <c r="H46" s="74">
        <f t="shared" si="0"/>
        <v>39.71</v>
      </c>
    </row>
    <row r="47" ht="24" customHeight="1" spans="1:8">
      <c r="A47" s="3">
        <v>43</v>
      </c>
      <c r="B47" s="17" t="s">
        <v>181</v>
      </c>
      <c r="C47" s="17">
        <v>67.9</v>
      </c>
      <c r="D47" s="13"/>
      <c r="E47" s="78"/>
      <c r="F47" s="78"/>
      <c r="G47" s="78"/>
      <c r="H47" s="74">
        <f t="shared" si="0"/>
        <v>67.9</v>
      </c>
    </row>
    <row r="48" ht="24" customHeight="1" spans="1:8">
      <c r="A48" s="3">
        <v>44</v>
      </c>
      <c r="B48" s="17" t="s">
        <v>182</v>
      </c>
      <c r="C48" s="17">
        <v>35.6</v>
      </c>
      <c r="D48" s="13"/>
      <c r="E48" s="78"/>
      <c r="F48" s="78"/>
      <c r="G48" s="78"/>
      <c r="H48" s="74">
        <f t="shared" si="0"/>
        <v>35.6</v>
      </c>
    </row>
    <row r="49" ht="24" customHeight="1" spans="1:8">
      <c r="A49" s="3">
        <v>45</v>
      </c>
      <c r="B49" s="71" t="s">
        <v>183</v>
      </c>
      <c r="C49" s="13"/>
      <c r="D49" s="13">
        <v>62.3</v>
      </c>
      <c r="E49" s="78"/>
      <c r="F49" s="78"/>
      <c r="G49" s="78"/>
      <c r="H49" s="74">
        <f t="shared" si="0"/>
        <v>62.3</v>
      </c>
    </row>
    <row r="50" ht="24" customHeight="1" spans="1:8">
      <c r="A50" s="3">
        <v>46</v>
      </c>
      <c r="B50" s="71" t="s">
        <v>184</v>
      </c>
      <c r="C50" s="13">
        <v>34.66</v>
      </c>
      <c r="D50" s="13"/>
      <c r="E50" s="78"/>
      <c r="F50" s="78"/>
      <c r="G50" s="78"/>
      <c r="H50" s="74">
        <f t="shared" si="0"/>
        <v>34.66</v>
      </c>
    </row>
    <row r="51" ht="24" customHeight="1" spans="1:8">
      <c r="A51" s="3">
        <v>47</v>
      </c>
      <c r="B51" s="89" t="s">
        <v>185</v>
      </c>
      <c r="C51" s="13"/>
      <c r="D51" s="87">
        <v>51.44</v>
      </c>
      <c r="E51" s="78"/>
      <c r="F51" s="78"/>
      <c r="G51" s="78"/>
      <c r="H51" s="74">
        <f t="shared" si="0"/>
        <v>51.44</v>
      </c>
    </row>
    <row r="52" ht="24" customHeight="1" spans="1:8">
      <c r="A52" s="3">
        <v>48</v>
      </c>
      <c r="B52" s="17" t="s">
        <v>186</v>
      </c>
      <c r="C52" s="17">
        <v>32.91</v>
      </c>
      <c r="D52" s="78"/>
      <c r="E52" s="78"/>
      <c r="F52" s="78"/>
      <c r="G52" s="78"/>
      <c r="H52" s="74">
        <f t="shared" si="0"/>
        <v>32.91</v>
      </c>
    </row>
    <row r="53" ht="24" customHeight="1" spans="1:8">
      <c r="A53" s="3"/>
      <c r="B53" s="17" t="s">
        <v>291</v>
      </c>
      <c r="C53" s="17">
        <f>SUM(C5:C52)</f>
        <v>4018.27</v>
      </c>
      <c r="D53" s="78">
        <f>SUM(D5:D52)</f>
        <v>5236.27</v>
      </c>
      <c r="E53" s="78"/>
      <c r="F53" s="78"/>
      <c r="G53" s="78"/>
      <c r="H53" s="74">
        <f>SUM(H5:H52)</f>
        <v>9254.54</v>
      </c>
    </row>
    <row r="54" ht="22.5" customHeight="1" spans="1:8">
      <c r="A54" s="34" t="s">
        <v>295</v>
      </c>
      <c r="B54" s="34"/>
      <c r="C54" s="34"/>
      <c r="D54" s="34"/>
      <c r="E54" s="34"/>
      <c r="F54" s="34"/>
      <c r="G54" s="34"/>
      <c r="H54" s="34"/>
    </row>
  </sheetData>
  <mergeCells count="9">
    <mergeCell ref="A1:H1"/>
    <mergeCell ref="A2:H2"/>
    <mergeCell ref="E3:G3"/>
    <mergeCell ref="A54:H54"/>
    <mergeCell ref="A3:A4"/>
    <mergeCell ref="B3:B4"/>
    <mergeCell ref="C3:C4"/>
    <mergeCell ref="D3:D4"/>
    <mergeCell ref="H3:H4"/>
  </mergeCells>
  <pageMargins left="0.35" right="0.35" top="0.79" bottom="0.39" header="0.51" footer="0.51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SheetLayoutView="60" topLeftCell="A25" workbookViewId="0">
      <selection activeCell="I45" sqref="I45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28" customHeight="1" spans="1:8">
      <c r="A2" s="50" t="s">
        <v>296</v>
      </c>
      <c r="B2" s="50"/>
      <c r="C2" s="50"/>
      <c r="D2" s="50"/>
      <c r="E2" s="50"/>
      <c r="F2" s="50"/>
      <c r="G2" s="50"/>
      <c r="H2" s="50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9" t="s">
        <v>187</v>
      </c>
      <c r="C5" s="9">
        <v>101</v>
      </c>
      <c r="D5" s="11">
        <v>1230.1</v>
      </c>
      <c r="E5" s="4"/>
      <c r="F5" s="4"/>
      <c r="G5" s="4"/>
      <c r="H5" s="51">
        <v>1331.1</v>
      </c>
    </row>
    <row r="6" ht="24" customHeight="1" spans="1:8">
      <c r="A6" s="3">
        <v>2</v>
      </c>
      <c r="B6" s="16" t="s">
        <v>152</v>
      </c>
      <c r="C6" s="11">
        <v>207.5</v>
      </c>
      <c r="D6" s="11"/>
      <c r="E6" s="4"/>
      <c r="F6" s="4"/>
      <c r="G6" s="4"/>
      <c r="H6" s="20">
        <v>207.5</v>
      </c>
    </row>
    <row r="7" ht="24" customHeight="1" spans="1:8">
      <c r="A7" s="3">
        <v>3</v>
      </c>
      <c r="B7" s="20" t="s">
        <v>188</v>
      </c>
      <c r="C7" s="20"/>
      <c r="D7" s="20">
        <v>50</v>
      </c>
      <c r="E7" s="4"/>
      <c r="F7" s="4"/>
      <c r="G7" s="4"/>
      <c r="H7" s="52">
        <v>50</v>
      </c>
    </row>
    <row r="8" ht="24" customHeight="1" spans="1:8">
      <c r="A8" s="3">
        <v>4</v>
      </c>
      <c r="B8" s="39" t="s">
        <v>189</v>
      </c>
      <c r="C8" s="39">
        <v>55</v>
      </c>
      <c r="D8" s="11"/>
      <c r="E8" s="3"/>
      <c r="F8" s="3"/>
      <c r="G8" s="3"/>
      <c r="H8" s="39">
        <v>55</v>
      </c>
    </row>
    <row r="9" ht="24" customHeight="1" spans="1:8">
      <c r="A9" s="3">
        <v>5</v>
      </c>
      <c r="B9" s="53" t="s">
        <v>190</v>
      </c>
      <c r="C9" s="53">
        <v>179</v>
      </c>
      <c r="D9" s="11"/>
      <c r="E9" s="3"/>
      <c r="F9" s="3"/>
      <c r="G9" s="3"/>
      <c r="H9" s="53">
        <v>179</v>
      </c>
    </row>
    <row r="10" ht="24" customHeight="1" spans="1:8">
      <c r="A10" s="3">
        <v>6</v>
      </c>
      <c r="B10" s="54" t="s">
        <v>191</v>
      </c>
      <c r="C10" s="55">
        <v>210.5</v>
      </c>
      <c r="D10" s="24"/>
      <c r="E10" s="3"/>
      <c r="F10" s="3"/>
      <c r="G10" s="3"/>
      <c r="H10" s="55">
        <v>210.5</v>
      </c>
    </row>
    <row r="11" ht="24" customHeight="1" spans="1:8">
      <c r="A11" s="3">
        <v>7</v>
      </c>
      <c r="B11" s="56" t="s">
        <v>192</v>
      </c>
      <c r="C11" s="52">
        <v>222.5</v>
      </c>
      <c r="D11" s="27"/>
      <c r="E11" s="3"/>
      <c r="F11" s="3"/>
      <c r="G11" s="3"/>
      <c r="H11" s="52">
        <v>222.5</v>
      </c>
    </row>
    <row r="12" ht="24" customHeight="1" spans="1:8">
      <c r="A12" s="3">
        <v>8</v>
      </c>
      <c r="B12" s="57" t="s">
        <v>193</v>
      </c>
      <c r="C12" s="57">
        <v>130</v>
      </c>
      <c r="D12" s="30">
        <v>5</v>
      </c>
      <c r="E12" s="3"/>
      <c r="F12" s="3"/>
      <c r="G12" s="3"/>
      <c r="H12" s="58">
        <v>135</v>
      </c>
    </row>
    <row r="13" ht="24" customHeight="1" spans="1:8">
      <c r="A13" s="3">
        <v>9</v>
      </c>
      <c r="B13" s="59" t="s">
        <v>194</v>
      </c>
      <c r="C13" s="59">
        <v>16</v>
      </c>
      <c r="D13" s="11"/>
      <c r="E13" s="3"/>
      <c r="F13" s="3"/>
      <c r="G13" s="3"/>
      <c r="H13" s="52">
        <v>16</v>
      </c>
    </row>
    <row r="14" ht="24" customHeight="1" spans="1:8">
      <c r="A14" s="3">
        <v>10</v>
      </c>
      <c r="B14" s="59" t="s">
        <v>195</v>
      </c>
      <c r="C14" s="59">
        <v>44</v>
      </c>
      <c r="D14" s="11"/>
      <c r="E14" s="3"/>
      <c r="F14" s="3"/>
      <c r="G14" s="3"/>
      <c r="H14" s="52">
        <v>44</v>
      </c>
    </row>
    <row r="15" ht="24" customHeight="1" spans="1:8">
      <c r="A15" s="3">
        <v>11</v>
      </c>
      <c r="B15" s="60" t="s">
        <v>196</v>
      </c>
      <c r="C15" s="60">
        <v>33</v>
      </c>
      <c r="D15" s="11"/>
      <c r="E15" s="3"/>
      <c r="F15" s="3"/>
      <c r="G15" s="3"/>
      <c r="H15" s="20">
        <v>33</v>
      </c>
    </row>
    <row r="16" ht="24" customHeight="1" spans="1:8">
      <c r="A16" s="3">
        <v>12</v>
      </c>
      <c r="B16" s="16" t="s">
        <v>197</v>
      </c>
      <c r="C16" s="16">
        <v>16.2</v>
      </c>
      <c r="D16" s="11"/>
      <c r="E16" s="3"/>
      <c r="F16" s="3"/>
      <c r="G16" s="3"/>
      <c r="H16" s="20">
        <v>16.2</v>
      </c>
    </row>
    <row r="17" ht="24" customHeight="1" spans="1:8">
      <c r="A17" s="3">
        <v>13</v>
      </c>
      <c r="B17" s="16" t="s">
        <v>198</v>
      </c>
      <c r="C17" s="16">
        <v>87</v>
      </c>
      <c r="D17" s="11"/>
      <c r="E17" s="3"/>
      <c r="F17" s="3"/>
      <c r="G17" s="3"/>
      <c r="H17" s="20">
        <v>87</v>
      </c>
    </row>
    <row r="18" ht="24" customHeight="1" spans="1:8">
      <c r="A18" s="3">
        <v>14</v>
      </c>
      <c r="B18" s="61" t="s">
        <v>199</v>
      </c>
      <c r="C18" s="62">
        <v>101</v>
      </c>
      <c r="D18" s="24"/>
      <c r="E18" s="3"/>
      <c r="F18" s="3"/>
      <c r="G18" s="3"/>
      <c r="H18" s="61">
        <v>101</v>
      </c>
    </row>
    <row r="19" ht="24" customHeight="1" spans="1:8">
      <c r="A19" s="3">
        <v>15</v>
      </c>
      <c r="B19" s="63" t="s">
        <v>122</v>
      </c>
      <c r="C19" s="63"/>
      <c r="D19" s="63">
        <v>32</v>
      </c>
      <c r="E19" s="3"/>
      <c r="F19" s="3"/>
      <c r="G19" s="3"/>
      <c r="H19" s="63">
        <v>32</v>
      </c>
    </row>
    <row r="20" ht="24" customHeight="1" spans="1:8">
      <c r="A20" s="3">
        <v>16</v>
      </c>
      <c r="B20" s="64" t="s">
        <v>200</v>
      </c>
      <c r="C20" s="64">
        <v>13.5</v>
      </c>
      <c r="D20" s="11"/>
      <c r="E20" s="3"/>
      <c r="F20" s="3"/>
      <c r="G20" s="3"/>
      <c r="H20" s="65">
        <v>13.5</v>
      </c>
    </row>
    <row r="21" ht="24" customHeight="1" spans="1:8">
      <c r="A21" s="3">
        <v>17</v>
      </c>
      <c r="B21" s="44" t="s">
        <v>123</v>
      </c>
      <c r="C21" s="44">
        <v>28</v>
      </c>
      <c r="D21" s="11"/>
      <c r="E21" s="3"/>
      <c r="F21" s="3"/>
      <c r="G21" s="3"/>
      <c r="H21" s="66">
        <v>28</v>
      </c>
    </row>
    <row r="22" ht="24" customHeight="1" spans="1:8">
      <c r="A22" s="3">
        <v>18</v>
      </c>
      <c r="B22" s="44" t="s">
        <v>201</v>
      </c>
      <c r="C22" s="44">
        <v>35</v>
      </c>
      <c r="D22" s="11"/>
      <c r="E22" s="3"/>
      <c r="F22" s="3"/>
      <c r="G22" s="3"/>
      <c r="H22" s="66">
        <v>35</v>
      </c>
    </row>
    <row r="23" ht="24" customHeight="1" spans="1:8">
      <c r="A23" s="3">
        <v>19</v>
      </c>
      <c r="B23" s="64" t="s">
        <v>202</v>
      </c>
      <c r="C23" s="64">
        <v>44</v>
      </c>
      <c r="D23" s="11"/>
      <c r="E23" s="3"/>
      <c r="F23" s="3"/>
      <c r="G23" s="3"/>
      <c r="H23" s="65">
        <v>44</v>
      </c>
    </row>
    <row r="24" ht="24" customHeight="1" spans="1:8">
      <c r="A24" s="3">
        <v>20</v>
      </c>
      <c r="B24" s="67" t="s">
        <v>203</v>
      </c>
      <c r="C24" s="67">
        <v>1507.8</v>
      </c>
      <c r="D24" s="24"/>
      <c r="E24" s="3"/>
      <c r="F24" s="3"/>
      <c r="G24" s="3"/>
      <c r="H24" s="67">
        <v>1507.8</v>
      </c>
    </row>
    <row r="25" ht="24" customHeight="1" spans="1:8">
      <c r="A25" s="3">
        <v>21</v>
      </c>
      <c r="B25" s="20" t="s">
        <v>204</v>
      </c>
      <c r="C25" s="20">
        <v>20</v>
      </c>
      <c r="D25" s="11"/>
      <c r="E25" s="3"/>
      <c r="F25" s="3"/>
      <c r="G25" s="3"/>
      <c r="H25" s="20">
        <v>20</v>
      </c>
    </row>
    <row r="26" ht="24" customHeight="1" spans="1:8">
      <c r="A26" s="3">
        <v>22</v>
      </c>
      <c r="B26" s="67" t="s">
        <v>114</v>
      </c>
      <c r="C26" s="67">
        <v>71.5</v>
      </c>
      <c r="D26" s="24"/>
      <c r="E26" s="43"/>
      <c r="F26" s="43"/>
      <c r="G26" s="43"/>
      <c r="H26" s="67">
        <v>71.5</v>
      </c>
    </row>
    <row r="27" ht="24" customHeight="1" spans="1:8">
      <c r="A27" s="3">
        <v>23</v>
      </c>
      <c r="B27" s="67" t="s">
        <v>205</v>
      </c>
      <c r="C27" s="67">
        <v>523.7</v>
      </c>
      <c r="D27" s="24"/>
      <c r="E27" s="3"/>
      <c r="F27" s="3"/>
      <c r="G27" s="3"/>
      <c r="H27" s="67">
        <v>523.7</v>
      </c>
    </row>
    <row r="28" ht="24" customHeight="1" spans="1:8">
      <c r="A28" s="3">
        <v>24</v>
      </c>
      <c r="B28" s="20" t="s">
        <v>169</v>
      </c>
      <c r="C28" s="20">
        <v>242</v>
      </c>
      <c r="D28" s="11"/>
      <c r="E28" s="3"/>
      <c r="F28" s="3"/>
      <c r="G28" s="3"/>
      <c r="H28" s="20">
        <v>242</v>
      </c>
    </row>
    <row r="29" ht="24" customHeight="1" spans="1:8">
      <c r="A29" s="3">
        <v>25</v>
      </c>
      <c r="B29" s="20" t="s">
        <v>206</v>
      </c>
      <c r="C29" s="20">
        <v>50</v>
      </c>
      <c r="D29" s="11"/>
      <c r="E29" s="3"/>
      <c r="F29" s="3"/>
      <c r="G29" s="3"/>
      <c r="H29" s="20">
        <v>50</v>
      </c>
    </row>
    <row r="30" ht="24" customHeight="1" spans="1:8">
      <c r="A30" s="3">
        <v>26</v>
      </c>
      <c r="B30" s="20" t="s">
        <v>207</v>
      </c>
      <c r="C30" s="20">
        <v>66</v>
      </c>
      <c r="D30" s="11"/>
      <c r="E30" s="3"/>
      <c r="F30" s="3"/>
      <c r="G30" s="3"/>
      <c r="H30" s="20">
        <v>66</v>
      </c>
    </row>
    <row r="31" ht="24" customHeight="1" spans="1:8">
      <c r="A31" s="3">
        <v>27</v>
      </c>
      <c r="B31" s="20" t="s">
        <v>208</v>
      </c>
      <c r="C31" s="20">
        <v>5</v>
      </c>
      <c r="D31" s="11"/>
      <c r="E31" s="3"/>
      <c r="F31" s="3"/>
      <c r="G31" s="3"/>
      <c r="H31" s="20">
        <v>5</v>
      </c>
    </row>
    <row r="32" ht="24" customHeight="1" spans="1:8">
      <c r="A32" s="3">
        <v>28</v>
      </c>
      <c r="B32" s="20" t="s">
        <v>110</v>
      </c>
      <c r="C32" s="20"/>
      <c r="D32" s="11">
        <v>8</v>
      </c>
      <c r="E32" s="11">
        <v>5</v>
      </c>
      <c r="F32" s="3"/>
      <c r="G32" s="11">
        <v>5</v>
      </c>
      <c r="H32" s="68">
        <v>13</v>
      </c>
    </row>
    <row r="33" ht="24" customHeight="1" spans="1:8">
      <c r="A33" s="3">
        <v>29</v>
      </c>
      <c r="B33" s="20" t="s">
        <v>209</v>
      </c>
      <c r="C33" s="20">
        <v>10</v>
      </c>
      <c r="D33" s="11"/>
      <c r="E33" s="3"/>
      <c r="F33" s="3"/>
      <c r="G33" s="3"/>
      <c r="H33" s="69">
        <v>10</v>
      </c>
    </row>
    <row r="34" ht="24" customHeight="1" spans="1:8">
      <c r="A34" s="3">
        <v>30</v>
      </c>
      <c r="B34" s="20" t="s">
        <v>210</v>
      </c>
      <c r="C34" s="20">
        <v>123</v>
      </c>
      <c r="D34" s="11"/>
      <c r="E34" s="3"/>
      <c r="F34" s="3"/>
      <c r="G34" s="3"/>
      <c r="H34" s="20">
        <v>123</v>
      </c>
    </row>
    <row r="35" ht="24" customHeight="1" spans="1:8">
      <c r="A35" s="3">
        <v>31</v>
      </c>
      <c r="B35" s="20" t="s">
        <v>211</v>
      </c>
      <c r="C35" s="20">
        <v>53</v>
      </c>
      <c r="D35" s="11"/>
      <c r="E35" s="3"/>
      <c r="F35" s="3"/>
      <c r="G35" s="3"/>
      <c r="H35" s="20">
        <v>53</v>
      </c>
    </row>
    <row r="36" ht="24" customHeight="1" spans="1:8">
      <c r="A36" s="3">
        <v>32</v>
      </c>
      <c r="B36" s="20" t="s">
        <v>212</v>
      </c>
      <c r="C36" s="20">
        <v>50</v>
      </c>
      <c r="D36" s="11"/>
      <c r="E36" s="3"/>
      <c r="F36" s="3"/>
      <c r="G36" s="3"/>
      <c r="H36" s="20">
        <v>50</v>
      </c>
    </row>
    <row r="37" ht="24" customHeight="1" spans="1:8">
      <c r="A37" s="3">
        <v>33</v>
      </c>
      <c r="B37" s="67" t="s">
        <v>31</v>
      </c>
      <c r="C37" s="67">
        <v>759</v>
      </c>
      <c r="D37" s="24"/>
      <c r="E37" s="70"/>
      <c r="F37" s="70"/>
      <c r="G37" s="70"/>
      <c r="H37" s="67">
        <v>759</v>
      </c>
    </row>
  </sheetData>
  <mergeCells count="8">
    <mergeCell ref="A1:H1"/>
    <mergeCell ref="A2:H2"/>
    <mergeCell ref="E3:G3"/>
    <mergeCell ref="A3:A4"/>
    <mergeCell ref="B3:B4"/>
    <mergeCell ref="C3:C4"/>
    <mergeCell ref="D3:D4"/>
    <mergeCell ref="H3:H4"/>
  </mergeCells>
  <conditionalFormatting sqref="B5:B37">
    <cfRule type="duplicateValues" dxfId="0" priority="1"/>
  </conditionalFormatting>
  <pageMargins left="0.35" right="0.35" top="0.79" bottom="0.39" header="0.51" footer="0.51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zoomScaleSheetLayoutView="60" topLeftCell="A66" workbookViewId="0">
      <selection activeCell="I66" sqref="I$1:J$1048576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290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35" t="s">
        <v>196</v>
      </c>
      <c r="C5" s="36">
        <v>448.01</v>
      </c>
      <c r="D5" s="37">
        <v>7</v>
      </c>
      <c r="E5" s="4"/>
      <c r="F5" s="4"/>
      <c r="G5" s="4"/>
      <c r="H5" s="38">
        <f t="shared" ref="H5:H68" si="0">C5+D5+E5</f>
        <v>455.01</v>
      </c>
    </row>
    <row r="6" ht="24" customHeight="1" spans="1:8">
      <c r="A6" s="3">
        <v>2</v>
      </c>
      <c r="B6" s="39" t="s">
        <v>213</v>
      </c>
      <c r="C6" s="40">
        <v>104.32</v>
      </c>
      <c r="D6" s="41"/>
      <c r="E6" s="4"/>
      <c r="F6" s="4"/>
      <c r="G6" s="4"/>
      <c r="H6" s="38">
        <f t="shared" si="0"/>
        <v>104.32</v>
      </c>
    </row>
    <row r="7" ht="24" customHeight="1" spans="1:8">
      <c r="A7" s="3">
        <v>3</v>
      </c>
      <c r="B7" s="39" t="s">
        <v>214</v>
      </c>
      <c r="C7" s="40">
        <v>152.83</v>
      </c>
      <c r="D7" s="41"/>
      <c r="E7" s="4"/>
      <c r="F7" s="4"/>
      <c r="G7" s="4"/>
      <c r="H7" s="38">
        <f t="shared" si="0"/>
        <v>152.83</v>
      </c>
    </row>
    <row r="8" ht="24" customHeight="1" spans="1:8">
      <c r="A8" s="3">
        <v>4</v>
      </c>
      <c r="B8" s="39" t="s">
        <v>215</v>
      </c>
      <c r="C8" s="40">
        <v>186.37</v>
      </c>
      <c r="D8" s="41"/>
      <c r="E8" s="3"/>
      <c r="F8" s="3"/>
      <c r="G8" s="3"/>
      <c r="H8" s="38">
        <f t="shared" si="0"/>
        <v>186.37</v>
      </c>
    </row>
    <row r="9" ht="24" customHeight="1" spans="1:8">
      <c r="A9" s="3">
        <v>5</v>
      </c>
      <c r="B9" s="39" t="s">
        <v>216</v>
      </c>
      <c r="C9" s="36">
        <v>82.29</v>
      </c>
      <c r="D9" s="41">
        <v>4</v>
      </c>
      <c r="E9" s="3"/>
      <c r="F9" s="3"/>
      <c r="G9" s="3"/>
      <c r="H9" s="38">
        <f t="shared" si="0"/>
        <v>86.29</v>
      </c>
    </row>
    <row r="10" ht="24" customHeight="1" spans="1:8">
      <c r="A10" s="3">
        <v>6</v>
      </c>
      <c r="B10" s="39" t="s">
        <v>217</v>
      </c>
      <c r="C10" s="40">
        <v>39.34</v>
      </c>
      <c r="D10" s="41"/>
      <c r="E10" s="3"/>
      <c r="F10" s="3"/>
      <c r="G10" s="3"/>
      <c r="H10" s="38">
        <f t="shared" si="0"/>
        <v>39.34</v>
      </c>
    </row>
    <row r="11" ht="24" customHeight="1" spans="1:8">
      <c r="A11" s="3">
        <v>7</v>
      </c>
      <c r="B11" s="39" t="s">
        <v>206</v>
      </c>
      <c r="C11" s="36">
        <v>109.48</v>
      </c>
      <c r="D11" s="37">
        <v>180</v>
      </c>
      <c r="E11" s="3"/>
      <c r="F11" s="3"/>
      <c r="G11" s="3"/>
      <c r="H11" s="38">
        <f t="shared" si="0"/>
        <v>289.48</v>
      </c>
    </row>
    <row r="12" ht="24" customHeight="1" spans="1:8">
      <c r="A12" s="3">
        <v>8</v>
      </c>
      <c r="B12" s="39" t="s">
        <v>140</v>
      </c>
      <c r="C12" s="36">
        <v>455.1</v>
      </c>
      <c r="D12" s="41"/>
      <c r="E12" s="3"/>
      <c r="F12" s="3"/>
      <c r="G12" s="3"/>
      <c r="H12" s="38">
        <f t="shared" si="0"/>
        <v>455.1</v>
      </c>
    </row>
    <row r="13" ht="24" customHeight="1" spans="1:8">
      <c r="A13" s="3">
        <v>9</v>
      </c>
      <c r="B13" s="39" t="s">
        <v>84</v>
      </c>
      <c r="C13" s="40">
        <v>117.4</v>
      </c>
      <c r="D13" s="41"/>
      <c r="E13" s="3"/>
      <c r="F13" s="3"/>
      <c r="G13" s="3"/>
      <c r="H13" s="38">
        <f t="shared" si="0"/>
        <v>117.4</v>
      </c>
    </row>
    <row r="14" ht="24" customHeight="1" spans="1:8">
      <c r="A14" s="3">
        <v>10</v>
      </c>
      <c r="B14" s="39" t="s">
        <v>218</v>
      </c>
      <c r="C14" s="36">
        <v>201.19</v>
      </c>
      <c r="D14" s="41"/>
      <c r="E14" s="3"/>
      <c r="F14" s="3"/>
      <c r="G14" s="3"/>
      <c r="H14" s="38">
        <f t="shared" si="0"/>
        <v>201.19</v>
      </c>
    </row>
    <row r="15" ht="24" customHeight="1" spans="1:8">
      <c r="A15" s="3">
        <v>11</v>
      </c>
      <c r="B15" s="39" t="s">
        <v>191</v>
      </c>
      <c r="C15" s="40">
        <v>76.87</v>
      </c>
      <c r="D15" s="41"/>
      <c r="E15" s="3"/>
      <c r="F15" s="3"/>
      <c r="G15" s="3"/>
      <c r="H15" s="38">
        <f t="shared" si="0"/>
        <v>76.87</v>
      </c>
    </row>
    <row r="16" ht="24" customHeight="1" spans="1:8">
      <c r="A16" s="3">
        <v>12</v>
      </c>
      <c r="B16" s="35" t="s">
        <v>219</v>
      </c>
      <c r="C16" s="36">
        <v>131.83</v>
      </c>
      <c r="D16" s="41"/>
      <c r="E16" s="3"/>
      <c r="F16" s="3"/>
      <c r="G16" s="3"/>
      <c r="H16" s="38">
        <f t="shared" si="0"/>
        <v>131.83</v>
      </c>
    </row>
    <row r="17" ht="24" customHeight="1" spans="1:8">
      <c r="A17" s="3">
        <v>13</v>
      </c>
      <c r="B17" s="39" t="s">
        <v>220</v>
      </c>
      <c r="C17" s="36">
        <v>124.66</v>
      </c>
      <c r="D17" s="41"/>
      <c r="E17" s="3"/>
      <c r="F17" s="3"/>
      <c r="G17" s="3"/>
      <c r="H17" s="38">
        <f t="shared" si="0"/>
        <v>124.66</v>
      </c>
    </row>
    <row r="18" ht="24" customHeight="1" spans="1:8">
      <c r="A18" s="3">
        <v>14</v>
      </c>
      <c r="B18" s="39" t="s">
        <v>188</v>
      </c>
      <c r="C18" s="36">
        <v>9.59</v>
      </c>
      <c r="D18" s="36">
        <v>236.48</v>
      </c>
      <c r="E18" s="3"/>
      <c r="F18" s="3"/>
      <c r="G18" s="3"/>
      <c r="H18" s="38">
        <f t="shared" si="0"/>
        <v>246.07</v>
      </c>
    </row>
    <row r="19" ht="24" customHeight="1" spans="1:8">
      <c r="A19" s="3">
        <v>15</v>
      </c>
      <c r="B19" s="39" t="s">
        <v>212</v>
      </c>
      <c r="C19" s="36">
        <v>194.3</v>
      </c>
      <c r="D19" s="40"/>
      <c r="E19" s="3"/>
      <c r="F19" s="3"/>
      <c r="G19" s="3"/>
      <c r="H19" s="38">
        <f t="shared" si="0"/>
        <v>194.3</v>
      </c>
    </row>
    <row r="20" ht="24" customHeight="1" spans="1:8">
      <c r="A20" s="3">
        <v>16</v>
      </c>
      <c r="B20" s="39" t="s">
        <v>221</v>
      </c>
      <c r="C20" s="40">
        <v>154.28</v>
      </c>
      <c r="D20" s="40"/>
      <c r="E20" s="3"/>
      <c r="F20" s="3"/>
      <c r="G20" s="3"/>
      <c r="H20" s="4">
        <f t="shared" si="0"/>
        <v>154.28</v>
      </c>
    </row>
    <row r="21" ht="24" customHeight="1" spans="1:8">
      <c r="A21" s="3">
        <v>17</v>
      </c>
      <c r="B21" s="39" t="s">
        <v>195</v>
      </c>
      <c r="C21" s="40">
        <v>88.22</v>
      </c>
      <c r="D21" s="40"/>
      <c r="E21" s="3"/>
      <c r="F21" s="3"/>
      <c r="G21" s="3"/>
      <c r="H21" s="38">
        <f t="shared" si="0"/>
        <v>88.22</v>
      </c>
    </row>
    <row r="22" ht="24" customHeight="1" spans="1:8">
      <c r="A22" s="3">
        <v>18</v>
      </c>
      <c r="B22" s="39" t="s">
        <v>198</v>
      </c>
      <c r="C22" s="40">
        <v>28.17</v>
      </c>
      <c r="D22" s="40"/>
      <c r="E22" s="3"/>
      <c r="F22" s="3"/>
      <c r="G22" s="3"/>
      <c r="H22" s="38">
        <f t="shared" si="0"/>
        <v>28.17</v>
      </c>
    </row>
    <row r="23" ht="24" customHeight="1" spans="1:8">
      <c r="A23" s="3">
        <v>19</v>
      </c>
      <c r="B23" s="39" t="s">
        <v>222</v>
      </c>
      <c r="C23" s="36">
        <v>132.36</v>
      </c>
      <c r="D23" s="40"/>
      <c r="E23" s="3"/>
      <c r="F23" s="3"/>
      <c r="G23" s="3"/>
      <c r="H23" s="38">
        <f t="shared" si="0"/>
        <v>132.36</v>
      </c>
    </row>
    <row r="24" ht="24" customHeight="1" spans="1:8">
      <c r="A24" s="3">
        <v>20</v>
      </c>
      <c r="B24" s="39" t="s">
        <v>204</v>
      </c>
      <c r="C24" s="40">
        <v>111</v>
      </c>
      <c r="D24" s="40">
        <v>142</v>
      </c>
      <c r="E24" s="3"/>
      <c r="F24" s="3"/>
      <c r="G24" s="3"/>
      <c r="H24" s="38">
        <f t="shared" si="0"/>
        <v>253</v>
      </c>
    </row>
    <row r="25" ht="24" customHeight="1" spans="1:8">
      <c r="A25" s="3">
        <v>21</v>
      </c>
      <c r="B25" s="39" t="s">
        <v>223</v>
      </c>
      <c r="C25" s="40"/>
      <c r="D25" s="36">
        <v>246.25</v>
      </c>
      <c r="E25" s="42">
        <v>4</v>
      </c>
      <c r="F25" s="3"/>
      <c r="G25" s="42">
        <v>4</v>
      </c>
      <c r="H25" s="38">
        <f t="shared" si="0"/>
        <v>250.25</v>
      </c>
    </row>
    <row r="26" ht="24" customHeight="1" spans="1:8">
      <c r="A26" s="3">
        <v>22</v>
      </c>
      <c r="B26" s="39" t="s">
        <v>224</v>
      </c>
      <c r="C26" s="36">
        <v>61.01</v>
      </c>
      <c r="D26" s="36">
        <v>85</v>
      </c>
      <c r="E26" s="43"/>
      <c r="F26" s="43"/>
      <c r="G26" s="43"/>
      <c r="H26" s="38">
        <f t="shared" si="0"/>
        <v>146.01</v>
      </c>
    </row>
    <row r="27" ht="24" customHeight="1" spans="1:8">
      <c r="A27" s="3">
        <v>23</v>
      </c>
      <c r="B27" s="39" t="s">
        <v>225</v>
      </c>
      <c r="C27" s="36">
        <v>194.92</v>
      </c>
      <c r="D27" s="40"/>
      <c r="E27" s="3"/>
      <c r="F27" s="3"/>
      <c r="G27" s="3"/>
      <c r="H27" s="38">
        <f t="shared" si="0"/>
        <v>194.92</v>
      </c>
    </row>
    <row r="28" ht="24" customHeight="1" spans="1:8">
      <c r="A28" s="3">
        <v>24</v>
      </c>
      <c r="B28" s="39" t="s">
        <v>226</v>
      </c>
      <c r="C28" s="36">
        <v>120.88</v>
      </c>
      <c r="D28" s="40"/>
      <c r="E28" s="3"/>
      <c r="F28" s="3"/>
      <c r="G28" s="3"/>
      <c r="H28" s="38">
        <f t="shared" si="0"/>
        <v>120.88</v>
      </c>
    </row>
    <row r="29" ht="24" customHeight="1" spans="1:8">
      <c r="A29" s="3">
        <v>25</v>
      </c>
      <c r="B29" s="39" t="s">
        <v>227</v>
      </c>
      <c r="C29" s="36">
        <v>91.13</v>
      </c>
      <c r="D29" s="40"/>
      <c r="E29" s="3"/>
      <c r="F29" s="3"/>
      <c r="G29" s="3"/>
      <c r="H29" s="38">
        <f t="shared" si="0"/>
        <v>91.13</v>
      </c>
    </row>
    <row r="30" ht="24" customHeight="1" spans="1:8">
      <c r="A30" s="3">
        <v>26</v>
      </c>
      <c r="B30" s="39" t="s">
        <v>197</v>
      </c>
      <c r="C30" s="36">
        <v>63.69</v>
      </c>
      <c r="D30" s="40"/>
      <c r="E30" s="3"/>
      <c r="F30" s="3"/>
      <c r="G30" s="3"/>
      <c r="H30" s="38">
        <f t="shared" si="0"/>
        <v>63.69</v>
      </c>
    </row>
    <row r="31" ht="24" customHeight="1" spans="1:8">
      <c r="A31" s="3">
        <v>27</v>
      </c>
      <c r="B31" s="35" t="s">
        <v>228</v>
      </c>
      <c r="C31" s="36">
        <v>162.53</v>
      </c>
      <c r="D31" s="40"/>
      <c r="E31" s="3"/>
      <c r="F31" s="3"/>
      <c r="G31" s="3"/>
      <c r="H31" s="38">
        <f t="shared" si="0"/>
        <v>162.53</v>
      </c>
    </row>
    <row r="32" ht="24" customHeight="1" spans="1:8">
      <c r="A32" s="3">
        <v>28</v>
      </c>
      <c r="B32" s="39" t="s">
        <v>229</v>
      </c>
      <c r="C32" s="36">
        <v>225.93</v>
      </c>
      <c r="D32" s="40"/>
      <c r="E32" s="41"/>
      <c r="F32" s="3"/>
      <c r="G32" s="41"/>
      <c r="H32" s="38">
        <f t="shared" si="0"/>
        <v>225.93</v>
      </c>
    </row>
    <row r="33" ht="24" customHeight="1" spans="1:8">
      <c r="A33" s="3">
        <v>29</v>
      </c>
      <c r="B33" s="39" t="s">
        <v>202</v>
      </c>
      <c r="C33" s="36">
        <v>129.03</v>
      </c>
      <c r="D33" s="40"/>
      <c r="E33" s="3"/>
      <c r="F33" s="3"/>
      <c r="G33" s="3"/>
      <c r="H33" s="4">
        <f t="shared" si="0"/>
        <v>129.03</v>
      </c>
    </row>
    <row r="34" ht="24" customHeight="1" spans="1:8">
      <c r="A34" s="3">
        <v>30</v>
      </c>
      <c r="B34" s="39" t="s">
        <v>230</v>
      </c>
      <c r="C34" s="36">
        <v>214.75</v>
      </c>
      <c r="D34" s="40"/>
      <c r="E34" s="3"/>
      <c r="F34" s="3"/>
      <c r="G34" s="3"/>
      <c r="H34" s="4">
        <f t="shared" si="0"/>
        <v>214.75</v>
      </c>
    </row>
    <row r="35" ht="24" customHeight="1" spans="1:8">
      <c r="A35" s="3">
        <v>31</v>
      </c>
      <c r="B35" s="39" t="s">
        <v>127</v>
      </c>
      <c r="C35" s="36">
        <v>354.63</v>
      </c>
      <c r="D35" s="40"/>
      <c r="E35" s="3"/>
      <c r="F35" s="3"/>
      <c r="G35" s="3"/>
      <c r="H35" s="4">
        <f t="shared" si="0"/>
        <v>354.63</v>
      </c>
    </row>
    <row r="36" ht="24" customHeight="1" spans="1:8">
      <c r="A36" s="3">
        <v>32</v>
      </c>
      <c r="B36" s="39" t="s">
        <v>231</v>
      </c>
      <c r="C36" s="40">
        <v>6.46</v>
      </c>
      <c r="D36" s="40"/>
      <c r="E36" s="3"/>
      <c r="F36" s="3"/>
      <c r="G36" s="3"/>
      <c r="H36" s="4">
        <f t="shared" si="0"/>
        <v>6.46</v>
      </c>
    </row>
    <row r="37" ht="24" customHeight="1" spans="1:8">
      <c r="A37" s="3">
        <v>33</v>
      </c>
      <c r="B37" s="39" t="s">
        <v>201</v>
      </c>
      <c r="C37" s="40">
        <v>107.31</v>
      </c>
      <c r="D37" s="40"/>
      <c r="E37" s="3"/>
      <c r="F37" s="3"/>
      <c r="G37" s="3"/>
      <c r="H37" s="4">
        <f t="shared" si="0"/>
        <v>107.31</v>
      </c>
    </row>
    <row r="38" ht="24" customHeight="1" spans="1:8">
      <c r="A38" s="3">
        <v>34</v>
      </c>
      <c r="B38" s="39" t="s">
        <v>232</v>
      </c>
      <c r="C38" s="36">
        <v>41.04</v>
      </c>
      <c r="D38" s="40"/>
      <c r="E38" s="3"/>
      <c r="F38" s="3"/>
      <c r="G38" s="3"/>
      <c r="H38" s="4">
        <f t="shared" si="0"/>
        <v>41.04</v>
      </c>
    </row>
    <row r="39" ht="24" customHeight="1" spans="1:8">
      <c r="A39" s="3">
        <v>35</v>
      </c>
      <c r="B39" s="39" t="s">
        <v>233</v>
      </c>
      <c r="C39" s="40">
        <v>262.61</v>
      </c>
      <c r="D39" s="40"/>
      <c r="E39" s="3"/>
      <c r="F39" s="3"/>
      <c r="G39" s="3"/>
      <c r="H39" s="4">
        <f t="shared" si="0"/>
        <v>262.61</v>
      </c>
    </row>
    <row r="40" ht="24" customHeight="1" spans="1:8">
      <c r="A40" s="3">
        <v>36</v>
      </c>
      <c r="B40" s="44" t="s">
        <v>234</v>
      </c>
      <c r="C40" s="36">
        <v>65.65</v>
      </c>
      <c r="D40" s="40"/>
      <c r="E40" s="3"/>
      <c r="F40" s="3"/>
      <c r="G40" s="3"/>
      <c r="H40" s="4">
        <f t="shared" si="0"/>
        <v>65.65</v>
      </c>
    </row>
    <row r="41" ht="24" customHeight="1" spans="1:8">
      <c r="A41" s="3">
        <v>37</v>
      </c>
      <c r="B41" s="39" t="s">
        <v>136</v>
      </c>
      <c r="C41" s="45">
        <v>221.46</v>
      </c>
      <c r="D41" s="40"/>
      <c r="E41" s="3"/>
      <c r="F41" s="3"/>
      <c r="G41" s="3"/>
      <c r="H41" s="4">
        <f t="shared" si="0"/>
        <v>221.46</v>
      </c>
    </row>
    <row r="42" ht="24" customHeight="1" spans="1:8">
      <c r="A42" s="3">
        <v>38</v>
      </c>
      <c r="B42" s="39" t="s">
        <v>235</v>
      </c>
      <c r="C42" s="42"/>
      <c r="D42" s="45">
        <v>80.99</v>
      </c>
      <c r="E42" s="3"/>
      <c r="F42" s="3"/>
      <c r="G42" s="3"/>
      <c r="H42" s="4">
        <f t="shared" si="0"/>
        <v>80.99</v>
      </c>
    </row>
    <row r="43" ht="24" customHeight="1" spans="1:8">
      <c r="A43" s="3">
        <v>39</v>
      </c>
      <c r="B43" s="39" t="s">
        <v>236</v>
      </c>
      <c r="C43" s="42">
        <v>89.23</v>
      </c>
      <c r="D43" s="40"/>
      <c r="E43" s="3"/>
      <c r="F43" s="3"/>
      <c r="G43" s="3"/>
      <c r="H43" s="4">
        <f t="shared" si="0"/>
        <v>89.23</v>
      </c>
    </row>
    <row r="44" ht="24" customHeight="1" spans="1:8">
      <c r="A44" s="3">
        <v>40</v>
      </c>
      <c r="B44" s="46" t="s">
        <v>237</v>
      </c>
      <c r="C44" s="45">
        <v>265.32</v>
      </c>
      <c r="D44" s="45">
        <v>9.12</v>
      </c>
      <c r="E44" s="3"/>
      <c r="F44" s="3"/>
      <c r="G44" s="3"/>
      <c r="H44" s="4">
        <f t="shared" si="0"/>
        <v>274.44</v>
      </c>
    </row>
    <row r="45" ht="24" customHeight="1" spans="1:8">
      <c r="A45" s="3">
        <v>41</v>
      </c>
      <c r="B45" s="39" t="s">
        <v>203</v>
      </c>
      <c r="C45" s="42">
        <v>276.33</v>
      </c>
      <c r="D45" s="42"/>
      <c r="E45" s="3"/>
      <c r="F45" s="3"/>
      <c r="G45" s="3"/>
      <c r="H45" s="4">
        <f t="shared" si="0"/>
        <v>276.33</v>
      </c>
    </row>
    <row r="46" ht="24" customHeight="1" spans="1:8">
      <c r="A46" s="3">
        <v>42</v>
      </c>
      <c r="B46" s="39" t="s">
        <v>192</v>
      </c>
      <c r="C46" s="45">
        <v>56.54</v>
      </c>
      <c r="D46" s="42"/>
      <c r="E46" s="3"/>
      <c r="F46" s="3"/>
      <c r="G46" s="3"/>
      <c r="H46" s="4">
        <f t="shared" si="0"/>
        <v>56.54</v>
      </c>
    </row>
    <row r="47" ht="24" customHeight="1" spans="1:8">
      <c r="A47" s="3">
        <v>43</v>
      </c>
      <c r="B47" s="39" t="s">
        <v>57</v>
      </c>
      <c r="C47" s="45">
        <v>13.27</v>
      </c>
      <c r="D47" s="45">
        <v>85.42</v>
      </c>
      <c r="E47" s="3"/>
      <c r="F47" s="3"/>
      <c r="G47" s="3"/>
      <c r="H47" s="4">
        <f t="shared" si="0"/>
        <v>98.69</v>
      </c>
    </row>
    <row r="48" ht="24" customHeight="1" spans="1:8">
      <c r="A48" s="3">
        <v>44</v>
      </c>
      <c r="B48" s="39" t="s">
        <v>199</v>
      </c>
      <c r="C48" s="42">
        <v>44.1</v>
      </c>
      <c r="D48" s="42"/>
      <c r="E48" s="3"/>
      <c r="F48" s="3"/>
      <c r="G48" s="3"/>
      <c r="H48" s="4">
        <f t="shared" si="0"/>
        <v>44.1</v>
      </c>
    </row>
    <row r="49" ht="24" customHeight="1" spans="1:8">
      <c r="A49" s="3">
        <v>45</v>
      </c>
      <c r="B49" s="39" t="s">
        <v>122</v>
      </c>
      <c r="C49" s="45"/>
      <c r="D49" s="45">
        <v>525.59</v>
      </c>
      <c r="E49" s="3"/>
      <c r="F49" s="3"/>
      <c r="G49" s="3"/>
      <c r="H49" s="4">
        <f t="shared" si="0"/>
        <v>525.59</v>
      </c>
    </row>
    <row r="50" ht="24" customHeight="1" spans="1:8">
      <c r="A50" s="3">
        <v>46</v>
      </c>
      <c r="B50" s="39" t="s">
        <v>238</v>
      </c>
      <c r="C50" s="45">
        <v>106.9</v>
      </c>
      <c r="D50" s="42"/>
      <c r="E50" s="3"/>
      <c r="F50" s="3"/>
      <c r="G50" s="3"/>
      <c r="H50" s="4">
        <f t="shared" si="0"/>
        <v>106.9</v>
      </c>
    </row>
    <row r="51" ht="24" customHeight="1" spans="1:8">
      <c r="A51" s="3">
        <v>47</v>
      </c>
      <c r="B51" s="39" t="s">
        <v>239</v>
      </c>
      <c r="C51" s="42">
        <v>84.68</v>
      </c>
      <c r="D51" s="42">
        <v>133.37</v>
      </c>
      <c r="E51" s="3"/>
      <c r="F51" s="3"/>
      <c r="G51" s="3"/>
      <c r="H51" s="4">
        <f t="shared" si="0"/>
        <v>218.05</v>
      </c>
    </row>
    <row r="52" ht="24" customHeight="1" spans="1:8">
      <c r="A52" s="3">
        <v>48</v>
      </c>
      <c r="B52" s="39" t="s">
        <v>210</v>
      </c>
      <c r="C52" s="45">
        <v>150.95</v>
      </c>
      <c r="D52" s="42"/>
      <c r="E52" s="3"/>
      <c r="F52" s="3"/>
      <c r="G52" s="3"/>
      <c r="H52" s="4">
        <f t="shared" si="0"/>
        <v>150.95</v>
      </c>
    </row>
    <row r="53" ht="24" customHeight="1" spans="1:8">
      <c r="A53" s="3">
        <v>49</v>
      </c>
      <c r="B53" s="39" t="s">
        <v>114</v>
      </c>
      <c r="C53" s="45">
        <v>98.56</v>
      </c>
      <c r="D53" s="42"/>
      <c r="E53" s="3"/>
      <c r="F53" s="3"/>
      <c r="G53" s="3"/>
      <c r="H53" s="4">
        <f t="shared" si="0"/>
        <v>98.56</v>
      </c>
    </row>
    <row r="54" ht="24" customHeight="1" spans="1:8">
      <c r="A54" s="3">
        <v>50</v>
      </c>
      <c r="B54" s="39" t="s">
        <v>240</v>
      </c>
      <c r="C54" s="42">
        <v>234.09</v>
      </c>
      <c r="D54" s="42"/>
      <c r="E54" s="3"/>
      <c r="F54" s="3"/>
      <c r="G54" s="3"/>
      <c r="H54" s="4">
        <f t="shared" si="0"/>
        <v>234.09</v>
      </c>
    </row>
    <row r="55" ht="24" customHeight="1" spans="1:8">
      <c r="A55" s="3">
        <v>51</v>
      </c>
      <c r="B55" s="39" t="s">
        <v>193</v>
      </c>
      <c r="C55" s="42">
        <v>125.07</v>
      </c>
      <c r="D55" s="42"/>
      <c r="E55" s="3"/>
      <c r="F55" s="3"/>
      <c r="G55" s="3"/>
      <c r="H55" s="4">
        <f t="shared" si="0"/>
        <v>125.07</v>
      </c>
    </row>
    <row r="56" ht="24" customHeight="1" spans="1:8">
      <c r="A56" s="3">
        <v>52</v>
      </c>
      <c r="B56" s="39" t="s">
        <v>241</v>
      </c>
      <c r="C56" s="42">
        <v>46.51</v>
      </c>
      <c r="D56" s="42"/>
      <c r="E56" s="3"/>
      <c r="F56" s="3"/>
      <c r="G56" s="3"/>
      <c r="H56" s="4">
        <f t="shared" si="0"/>
        <v>46.51</v>
      </c>
    </row>
    <row r="57" ht="24" customHeight="1" spans="1:8">
      <c r="A57" s="3">
        <v>53</v>
      </c>
      <c r="B57" s="39" t="s">
        <v>123</v>
      </c>
      <c r="C57" s="45">
        <v>336.82</v>
      </c>
      <c r="D57" s="45">
        <v>15.47</v>
      </c>
      <c r="E57" s="3"/>
      <c r="F57" s="3"/>
      <c r="G57" s="3"/>
      <c r="H57" s="4">
        <f t="shared" si="0"/>
        <v>352.29</v>
      </c>
    </row>
    <row r="58" ht="24" customHeight="1" spans="1:8">
      <c r="A58" s="3">
        <v>54</v>
      </c>
      <c r="B58" s="39" t="s">
        <v>207</v>
      </c>
      <c r="C58" s="45">
        <v>121.94</v>
      </c>
      <c r="D58" s="45">
        <v>217.07</v>
      </c>
      <c r="E58" s="3"/>
      <c r="F58" s="3"/>
      <c r="G58" s="3"/>
      <c r="H58" s="4">
        <f t="shared" si="0"/>
        <v>339.01</v>
      </c>
    </row>
    <row r="59" ht="24" customHeight="1" spans="1:8">
      <c r="A59" s="3">
        <v>55</v>
      </c>
      <c r="B59" s="39" t="s">
        <v>211</v>
      </c>
      <c r="C59" s="45">
        <v>149.35</v>
      </c>
      <c r="D59" s="45">
        <v>124.49</v>
      </c>
      <c r="E59" s="3"/>
      <c r="F59" s="3"/>
      <c r="G59" s="3"/>
      <c r="H59" s="4">
        <f t="shared" si="0"/>
        <v>273.84</v>
      </c>
    </row>
    <row r="60" ht="24" customHeight="1" spans="1:8">
      <c r="A60" s="3">
        <v>56</v>
      </c>
      <c r="B60" s="39" t="s">
        <v>242</v>
      </c>
      <c r="C60" s="45">
        <v>76.98</v>
      </c>
      <c r="D60" s="42"/>
      <c r="E60" s="3"/>
      <c r="F60" s="3"/>
      <c r="G60" s="3"/>
      <c r="H60" s="4">
        <f t="shared" si="0"/>
        <v>76.98</v>
      </c>
    </row>
    <row r="61" ht="24" customHeight="1" spans="1:8">
      <c r="A61" s="3">
        <v>57</v>
      </c>
      <c r="B61" s="39" t="s">
        <v>243</v>
      </c>
      <c r="C61" s="42">
        <v>155.33</v>
      </c>
      <c r="D61" s="42"/>
      <c r="E61" s="3"/>
      <c r="F61" s="3"/>
      <c r="G61" s="3"/>
      <c r="H61" s="4">
        <f t="shared" si="0"/>
        <v>155.33</v>
      </c>
    </row>
    <row r="62" ht="24" customHeight="1" spans="1:8">
      <c r="A62" s="3">
        <v>58</v>
      </c>
      <c r="B62" s="39" t="s">
        <v>194</v>
      </c>
      <c r="C62" s="42">
        <v>129.28</v>
      </c>
      <c r="D62" s="42"/>
      <c r="E62" s="3"/>
      <c r="F62" s="3"/>
      <c r="G62" s="3"/>
      <c r="H62" s="4">
        <f t="shared" si="0"/>
        <v>129.28</v>
      </c>
    </row>
    <row r="63" ht="24" customHeight="1" spans="1:8">
      <c r="A63" s="3">
        <v>59</v>
      </c>
      <c r="B63" s="39" t="s">
        <v>244</v>
      </c>
      <c r="C63" s="42"/>
      <c r="D63" s="45">
        <v>73.98</v>
      </c>
      <c r="E63" s="3"/>
      <c r="F63" s="3"/>
      <c r="G63" s="3"/>
      <c r="H63" s="4">
        <f t="shared" si="0"/>
        <v>73.98</v>
      </c>
    </row>
    <row r="64" ht="24" customHeight="1" spans="1:8">
      <c r="A64" s="3">
        <v>60</v>
      </c>
      <c r="B64" s="45" t="s">
        <v>169</v>
      </c>
      <c r="C64" s="45">
        <v>174.26</v>
      </c>
      <c r="D64" s="42"/>
      <c r="E64" s="3"/>
      <c r="F64" s="3"/>
      <c r="G64" s="3"/>
      <c r="H64" s="4">
        <f t="shared" si="0"/>
        <v>174.26</v>
      </c>
    </row>
    <row r="65" ht="24" customHeight="1" spans="1:8">
      <c r="A65" s="3">
        <v>61</v>
      </c>
      <c r="B65" s="39" t="s">
        <v>161</v>
      </c>
      <c r="C65" s="42"/>
      <c r="D65" s="42">
        <v>100.96</v>
      </c>
      <c r="E65" s="3"/>
      <c r="F65" s="3"/>
      <c r="G65" s="3"/>
      <c r="H65" s="4">
        <f t="shared" si="0"/>
        <v>100.96</v>
      </c>
    </row>
    <row r="66" ht="24" customHeight="1" spans="1:8">
      <c r="A66" s="3">
        <v>62</v>
      </c>
      <c r="B66" s="39" t="s">
        <v>245</v>
      </c>
      <c r="C66" s="42"/>
      <c r="D66" s="45">
        <v>450.22</v>
      </c>
      <c r="E66" s="3"/>
      <c r="F66" s="3"/>
      <c r="G66" s="3"/>
      <c r="H66" s="4">
        <f t="shared" si="0"/>
        <v>450.22</v>
      </c>
    </row>
    <row r="67" ht="24" customHeight="1" spans="1:8">
      <c r="A67" s="3">
        <v>63</v>
      </c>
      <c r="B67" s="39" t="s">
        <v>246</v>
      </c>
      <c r="C67" s="47">
        <v>123.28</v>
      </c>
      <c r="D67" s="42"/>
      <c r="E67" s="3"/>
      <c r="F67" s="3"/>
      <c r="G67" s="3"/>
      <c r="H67" s="4">
        <f t="shared" si="0"/>
        <v>123.28</v>
      </c>
    </row>
    <row r="68" ht="24" customHeight="1" spans="1:8">
      <c r="A68" s="3">
        <v>64</v>
      </c>
      <c r="B68" s="39" t="s">
        <v>247</v>
      </c>
      <c r="C68" s="42">
        <v>130.84</v>
      </c>
      <c r="D68" s="42"/>
      <c r="E68" s="3"/>
      <c r="F68" s="3"/>
      <c r="G68" s="3"/>
      <c r="H68" s="4">
        <f t="shared" si="0"/>
        <v>130.84</v>
      </c>
    </row>
    <row r="69" ht="24" customHeight="1" spans="1:8">
      <c r="A69" s="3">
        <v>65</v>
      </c>
      <c r="B69" s="39" t="s">
        <v>248</v>
      </c>
      <c r="C69" s="42">
        <v>232.7</v>
      </c>
      <c r="D69" s="42"/>
      <c r="E69" s="3"/>
      <c r="F69" s="3"/>
      <c r="G69" s="3"/>
      <c r="H69" s="4">
        <f t="shared" ref="H69:H78" si="1">C69+D69+E69</f>
        <v>232.7</v>
      </c>
    </row>
    <row r="70" ht="24" customHeight="1" spans="1:8">
      <c r="A70" s="3">
        <v>66</v>
      </c>
      <c r="B70" s="39" t="s">
        <v>31</v>
      </c>
      <c r="C70" s="45">
        <v>60.32</v>
      </c>
      <c r="D70" s="42"/>
      <c r="E70" s="3"/>
      <c r="F70" s="3"/>
      <c r="G70" s="3"/>
      <c r="H70" s="4">
        <f t="shared" si="1"/>
        <v>60.32</v>
      </c>
    </row>
    <row r="71" ht="24" customHeight="1" spans="1:8">
      <c r="A71" s="3">
        <v>67</v>
      </c>
      <c r="B71" s="45" t="s">
        <v>187</v>
      </c>
      <c r="C71" s="45">
        <v>225.39</v>
      </c>
      <c r="D71" s="45">
        <v>195</v>
      </c>
      <c r="E71" s="3"/>
      <c r="F71" s="3"/>
      <c r="G71" s="3"/>
      <c r="H71" s="4">
        <f t="shared" si="1"/>
        <v>420.39</v>
      </c>
    </row>
    <row r="72" ht="24" customHeight="1" spans="1:8">
      <c r="A72" s="3">
        <v>68</v>
      </c>
      <c r="B72" s="45" t="s">
        <v>249</v>
      </c>
      <c r="C72" s="42"/>
      <c r="D72" s="45">
        <v>30</v>
      </c>
      <c r="E72" s="3"/>
      <c r="F72" s="3"/>
      <c r="G72" s="3"/>
      <c r="H72" s="4">
        <f t="shared" si="1"/>
        <v>30</v>
      </c>
    </row>
    <row r="73" ht="24" customHeight="1" spans="1:8">
      <c r="A73" s="3">
        <v>69</v>
      </c>
      <c r="B73" s="39" t="s">
        <v>250</v>
      </c>
      <c r="C73" s="42">
        <v>135.3</v>
      </c>
      <c r="D73" s="42"/>
      <c r="E73" s="3"/>
      <c r="F73" s="3"/>
      <c r="G73" s="3"/>
      <c r="H73" s="4">
        <f t="shared" si="1"/>
        <v>135.3</v>
      </c>
    </row>
    <row r="74" ht="24" customHeight="1" spans="1:8">
      <c r="A74" s="3">
        <v>70</v>
      </c>
      <c r="B74" s="39" t="s">
        <v>251</v>
      </c>
      <c r="C74" s="45">
        <v>126.51</v>
      </c>
      <c r="D74" s="42"/>
      <c r="E74" s="3"/>
      <c r="F74" s="3"/>
      <c r="G74" s="3"/>
      <c r="H74" s="4">
        <f t="shared" si="1"/>
        <v>126.51</v>
      </c>
    </row>
    <row r="75" ht="24" customHeight="1" spans="1:8">
      <c r="A75" s="3">
        <v>71</v>
      </c>
      <c r="B75" s="39" t="s">
        <v>252</v>
      </c>
      <c r="C75" s="45">
        <v>88.3</v>
      </c>
      <c r="D75" s="42"/>
      <c r="E75" s="3"/>
      <c r="F75" s="3"/>
      <c r="G75" s="3"/>
      <c r="H75" s="4">
        <f t="shared" si="1"/>
        <v>88.3</v>
      </c>
    </row>
    <row r="76" ht="24" customHeight="1" spans="1:8">
      <c r="A76" s="3">
        <v>72</v>
      </c>
      <c r="B76" s="45" t="s">
        <v>253</v>
      </c>
      <c r="C76" s="45"/>
      <c r="D76" s="45">
        <v>30</v>
      </c>
      <c r="E76" s="3"/>
      <c r="F76" s="3"/>
      <c r="G76" s="3"/>
      <c r="H76" s="4">
        <f t="shared" si="1"/>
        <v>30</v>
      </c>
    </row>
    <row r="77" ht="24" customHeight="1" spans="1:8">
      <c r="A77" s="3">
        <v>73</v>
      </c>
      <c r="B77" s="45" t="s">
        <v>254</v>
      </c>
      <c r="C77" s="45">
        <v>77.73</v>
      </c>
      <c r="D77" s="45"/>
      <c r="E77" s="3"/>
      <c r="F77" s="3"/>
      <c r="G77" s="3"/>
      <c r="H77" s="4">
        <f t="shared" si="1"/>
        <v>77.73</v>
      </c>
    </row>
    <row r="78" ht="24" customHeight="1" spans="1:8">
      <c r="A78" s="3">
        <v>74</v>
      </c>
      <c r="B78" s="45" t="s">
        <v>255</v>
      </c>
      <c r="C78" s="45">
        <v>238.39</v>
      </c>
      <c r="D78" s="42"/>
      <c r="E78" s="3"/>
      <c r="F78" s="3"/>
      <c r="G78" s="3"/>
      <c r="H78" s="38">
        <f t="shared" si="1"/>
        <v>238.39</v>
      </c>
    </row>
    <row r="79" ht="24" customHeight="1" spans="1:8">
      <c r="A79" s="48"/>
      <c r="B79" s="3" t="s">
        <v>291</v>
      </c>
      <c r="C79" s="3">
        <f>SUM(C5:C78)</f>
        <v>9444.91</v>
      </c>
      <c r="D79" s="3">
        <f>SUM(D5:D78)</f>
        <v>2972.41</v>
      </c>
      <c r="E79" s="3">
        <f>SUM(E5:E78)</f>
        <v>4</v>
      </c>
      <c r="F79" s="3"/>
      <c r="G79" s="3">
        <f>SUM(G5:G78)</f>
        <v>4</v>
      </c>
      <c r="H79" s="3">
        <f>SUM(H5:H78)</f>
        <v>12421.32</v>
      </c>
    </row>
    <row r="80" ht="24" customHeight="1" spans="1:8">
      <c r="A80" s="49" t="s">
        <v>297</v>
      </c>
      <c r="B80" s="49"/>
      <c r="C80" s="49"/>
      <c r="D80" s="49"/>
      <c r="E80" s="49"/>
      <c r="F80" s="49"/>
      <c r="G80" s="49"/>
      <c r="H80" s="49"/>
    </row>
  </sheetData>
  <mergeCells count="9">
    <mergeCell ref="A1:H1"/>
    <mergeCell ref="A2:H2"/>
    <mergeCell ref="E3:G3"/>
    <mergeCell ref="A80:H80"/>
    <mergeCell ref="A3:A4"/>
    <mergeCell ref="B3:B4"/>
    <mergeCell ref="C3:C4"/>
    <mergeCell ref="D3:D4"/>
    <mergeCell ref="H3:H4"/>
  </mergeCells>
  <conditionalFormatting sqref="B5:B78 B80">
    <cfRule type="duplicateValues" dxfId="0" priority="4"/>
  </conditionalFormatting>
  <pageMargins left="0.35" right="0.35" top="0.79" bottom="0.39" header="0.51" footer="0.51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SheetLayoutView="60" topLeftCell="A12" workbookViewId="0">
      <selection activeCell="N20" sqref="N20"/>
    </sheetView>
  </sheetViews>
  <sheetFormatPr defaultColWidth="9" defaultRowHeight="14.25" outlineLevelCol="7"/>
  <cols>
    <col min="1" max="1" width="7" customWidth="1"/>
    <col min="2" max="2" width="12" customWidth="1"/>
    <col min="3" max="3" width="10.5" customWidth="1"/>
    <col min="4" max="7" width="11" customWidth="1"/>
    <col min="8" max="8" width="13.875" customWidth="1"/>
    <col min="9" max="9" width="10"/>
  </cols>
  <sheetData>
    <row r="1" ht="54.75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298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3</v>
      </c>
      <c r="B3" s="4" t="s">
        <v>22</v>
      </c>
      <c r="C3" s="5" t="s">
        <v>6</v>
      </c>
      <c r="D3" s="5" t="s">
        <v>7</v>
      </c>
      <c r="E3" s="6" t="s">
        <v>8</v>
      </c>
      <c r="F3" s="7"/>
      <c r="G3" s="8"/>
      <c r="H3" s="5" t="s">
        <v>9</v>
      </c>
    </row>
    <row r="4" ht="18" customHeight="1" spans="1:8">
      <c r="A4" s="3"/>
      <c r="B4" s="4"/>
      <c r="C4" s="4"/>
      <c r="D4" s="4"/>
      <c r="E4" s="4" t="s">
        <v>10</v>
      </c>
      <c r="F4" s="4" t="s">
        <v>11</v>
      </c>
      <c r="G4" s="4" t="s">
        <v>12</v>
      </c>
      <c r="H4" s="5"/>
    </row>
    <row r="5" ht="24" customHeight="1" spans="1:8">
      <c r="A5" s="3">
        <v>1</v>
      </c>
      <c r="B5" s="9" t="s">
        <v>256</v>
      </c>
      <c r="C5" s="10">
        <v>80</v>
      </c>
      <c r="D5" s="11">
        <v>350.81</v>
      </c>
      <c r="E5" s="12"/>
      <c r="F5" s="12"/>
      <c r="G5" s="12"/>
      <c r="H5" s="13">
        <v>430.81</v>
      </c>
    </row>
    <row r="6" ht="24" customHeight="1" spans="1:8">
      <c r="A6" s="3">
        <v>2</v>
      </c>
      <c r="B6" s="14" t="s">
        <v>257</v>
      </c>
      <c r="C6" s="15">
        <v>53.95</v>
      </c>
      <c r="D6" s="13"/>
      <c r="E6" s="12"/>
      <c r="F6" s="12"/>
      <c r="G6" s="12"/>
      <c r="H6" s="15">
        <v>53.95</v>
      </c>
    </row>
    <row r="7" ht="24" customHeight="1" spans="1:8">
      <c r="A7" s="3">
        <v>3</v>
      </c>
      <c r="B7" s="16" t="s">
        <v>258</v>
      </c>
      <c r="C7" s="13">
        <v>59</v>
      </c>
      <c r="D7" s="17"/>
      <c r="E7" s="12"/>
      <c r="F7" s="12"/>
      <c r="G7" s="12"/>
      <c r="H7" s="13">
        <v>59</v>
      </c>
    </row>
    <row r="8" ht="24" customHeight="1" spans="1:8">
      <c r="A8" s="3">
        <v>4</v>
      </c>
      <c r="B8" s="16" t="s">
        <v>259</v>
      </c>
      <c r="C8" s="18">
        <v>18</v>
      </c>
      <c r="D8" s="13"/>
      <c r="E8" s="12"/>
      <c r="F8" s="12"/>
      <c r="G8" s="12"/>
      <c r="H8" s="18">
        <v>18</v>
      </c>
    </row>
    <row r="9" ht="24" customHeight="1" spans="1:8">
      <c r="A9" s="3">
        <v>5</v>
      </c>
      <c r="B9" s="11" t="s">
        <v>260</v>
      </c>
      <c r="C9" s="18">
        <v>8</v>
      </c>
      <c r="D9" s="13"/>
      <c r="E9" s="19"/>
      <c r="F9" s="19"/>
      <c r="G9" s="19"/>
      <c r="H9" s="18">
        <v>8</v>
      </c>
    </row>
    <row r="10" ht="24" customHeight="1" spans="1:8">
      <c r="A10" s="3">
        <v>6</v>
      </c>
      <c r="B10" s="11" t="s">
        <v>261</v>
      </c>
      <c r="C10" s="20">
        <v>39.61</v>
      </c>
      <c r="D10" s="13"/>
      <c r="E10" s="19"/>
      <c r="F10" s="19"/>
      <c r="G10" s="19"/>
      <c r="H10" s="20">
        <v>39.61</v>
      </c>
    </row>
    <row r="11" ht="24" customHeight="1" spans="1:8">
      <c r="A11" s="3">
        <v>7</v>
      </c>
      <c r="B11" s="11" t="s">
        <v>262</v>
      </c>
      <c r="C11" s="21">
        <v>101</v>
      </c>
      <c r="D11" s="13"/>
      <c r="E11" s="19"/>
      <c r="F11" s="19"/>
      <c r="G11" s="19"/>
      <c r="H11" s="21">
        <v>101</v>
      </c>
    </row>
    <row r="12" ht="24" customHeight="1" spans="1:8">
      <c r="A12" s="3">
        <v>8</v>
      </c>
      <c r="B12" s="11" t="s">
        <v>263</v>
      </c>
      <c r="C12" s="21">
        <v>16</v>
      </c>
      <c r="D12" s="13"/>
      <c r="E12" s="14"/>
      <c r="F12" s="14"/>
      <c r="G12" s="14"/>
      <c r="H12" s="21">
        <v>16</v>
      </c>
    </row>
    <row r="13" ht="24" customHeight="1" spans="1:8">
      <c r="A13" s="3">
        <v>9</v>
      </c>
      <c r="B13" s="11" t="s">
        <v>264</v>
      </c>
      <c r="C13" s="21"/>
      <c r="D13" s="13">
        <v>95</v>
      </c>
      <c r="E13" s="19"/>
      <c r="F13" s="19"/>
      <c r="G13" s="19"/>
      <c r="H13" s="13">
        <v>95</v>
      </c>
    </row>
    <row r="14" ht="24" customHeight="1" spans="1:8">
      <c r="A14" s="3">
        <v>10</v>
      </c>
      <c r="B14" s="11" t="s">
        <v>265</v>
      </c>
      <c r="C14" s="18">
        <v>86</v>
      </c>
      <c r="D14" s="13"/>
      <c r="E14" s="19"/>
      <c r="F14" s="19"/>
      <c r="G14" s="19"/>
      <c r="H14" s="13">
        <v>86</v>
      </c>
    </row>
    <row r="15" ht="24" customHeight="1" spans="1:8">
      <c r="A15" s="3">
        <v>11</v>
      </c>
      <c r="B15" s="11" t="s">
        <v>266</v>
      </c>
      <c r="C15" s="22">
        <v>12</v>
      </c>
      <c r="D15" s="13"/>
      <c r="E15" s="19"/>
      <c r="F15" s="19"/>
      <c r="G15" s="19"/>
      <c r="H15" s="22">
        <v>12</v>
      </c>
    </row>
    <row r="16" ht="24" customHeight="1" spans="1:8">
      <c r="A16" s="3">
        <v>12</v>
      </c>
      <c r="B16" s="11" t="s">
        <v>267</v>
      </c>
      <c r="C16" s="18">
        <v>11</v>
      </c>
      <c r="D16" s="13"/>
      <c r="E16" s="19"/>
      <c r="F16" s="19"/>
      <c r="G16" s="19"/>
      <c r="H16" s="18">
        <v>11</v>
      </c>
    </row>
    <row r="17" ht="24" customHeight="1" spans="1:8">
      <c r="A17" s="3">
        <v>13</v>
      </c>
      <c r="B17" s="11" t="s">
        <v>268</v>
      </c>
      <c r="C17" s="23">
        <v>7</v>
      </c>
      <c r="D17" s="13"/>
      <c r="E17" s="19"/>
      <c r="F17" s="19"/>
      <c r="G17" s="19"/>
      <c r="H17" s="13">
        <v>7</v>
      </c>
    </row>
    <row r="18" ht="24" customHeight="1" spans="1:8">
      <c r="A18" s="3">
        <v>14</v>
      </c>
      <c r="B18" s="11" t="s">
        <v>269</v>
      </c>
      <c r="C18" s="22">
        <v>329.13</v>
      </c>
      <c r="D18" s="19"/>
      <c r="E18" s="19"/>
      <c r="F18" s="19"/>
      <c r="G18" s="19"/>
      <c r="H18" s="22">
        <v>329.13</v>
      </c>
    </row>
    <row r="19" ht="24" customHeight="1" spans="1:8">
      <c r="A19" s="3">
        <v>15</v>
      </c>
      <c r="B19" s="11" t="s">
        <v>270</v>
      </c>
      <c r="C19" s="22">
        <v>2</v>
      </c>
      <c r="D19" s="19"/>
      <c r="E19" s="19"/>
      <c r="F19" s="19"/>
      <c r="G19" s="19"/>
      <c r="H19" s="22">
        <v>2</v>
      </c>
    </row>
    <row r="20" ht="24" customHeight="1" spans="1:8">
      <c r="A20" s="3">
        <v>16</v>
      </c>
      <c r="B20" s="11" t="s">
        <v>271</v>
      </c>
      <c r="C20" s="22">
        <v>4</v>
      </c>
      <c r="D20" s="19"/>
      <c r="E20" s="19"/>
      <c r="F20" s="19"/>
      <c r="G20" s="19"/>
      <c r="H20" s="22">
        <v>4</v>
      </c>
    </row>
    <row r="21" ht="24" customHeight="1" spans="1:8">
      <c r="A21" s="3">
        <v>17</v>
      </c>
      <c r="B21" s="11" t="s">
        <v>272</v>
      </c>
      <c r="C21" s="22">
        <v>10</v>
      </c>
      <c r="D21" s="19"/>
      <c r="E21" s="19"/>
      <c r="F21" s="19"/>
      <c r="G21" s="19"/>
      <c r="H21" s="22">
        <v>10</v>
      </c>
    </row>
    <row r="22" ht="24" customHeight="1" spans="1:8">
      <c r="A22" s="3">
        <v>18</v>
      </c>
      <c r="B22" s="24" t="s">
        <v>273</v>
      </c>
      <c r="C22" s="13">
        <v>16</v>
      </c>
      <c r="D22" s="13"/>
      <c r="E22" s="19"/>
      <c r="F22" s="19"/>
      <c r="G22" s="19"/>
      <c r="H22" s="25">
        <v>16</v>
      </c>
    </row>
    <row r="23" ht="24" customHeight="1" spans="1:8">
      <c r="A23" s="3">
        <v>19</v>
      </c>
      <c r="B23" s="11" t="s">
        <v>274</v>
      </c>
      <c r="C23" s="22">
        <v>46.4</v>
      </c>
      <c r="D23" s="13"/>
      <c r="E23" s="19"/>
      <c r="F23" s="19"/>
      <c r="G23" s="19"/>
      <c r="H23" s="22">
        <v>46.4</v>
      </c>
    </row>
    <row r="24" ht="24" customHeight="1" spans="1:8">
      <c r="A24" s="3">
        <v>20</v>
      </c>
      <c r="B24" s="11" t="s">
        <v>275</v>
      </c>
      <c r="C24" s="26">
        <v>34.9</v>
      </c>
      <c r="D24" s="13"/>
      <c r="E24" s="19"/>
      <c r="F24" s="19"/>
      <c r="G24" s="19"/>
      <c r="H24" s="26">
        <v>34.9</v>
      </c>
    </row>
    <row r="25" ht="24" customHeight="1" spans="1:8">
      <c r="A25" s="3">
        <v>21</v>
      </c>
      <c r="B25" s="11" t="s">
        <v>276</v>
      </c>
      <c r="C25" s="25">
        <v>32</v>
      </c>
      <c r="D25" s="13"/>
      <c r="E25" s="19"/>
      <c r="F25" s="19"/>
      <c r="G25" s="19"/>
      <c r="H25" s="13">
        <v>32</v>
      </c>
    </row>
    <row r="26" ht="24" customHeight="1" spans="1:8">
      <c r="A26" s="3">
        <v>22</v>
      </c>
      <c r="B26" s="11" t="s">
        <v>277</v>
      </c>
      <c r="C26" s="25">
        <v>78.2</v>
      </c>
      <c r="D26" s="13"/>
      <c r="E26" s="19"/>
      <c r="F26" s="19"/>
      <c r="G26" s="19"/>
      <c r="H26" s="25">
        <v>78.2</v>
      </c>
    </row>
    <row r="27" ht="24" customHeight="1" spans="1:8">
      <c r="A27" s="3">
        <v>23</v>
      </c>
      <c r="B27" s="27" t="s">
        <v>278</v>
      </c>
      <c r="C27" s="25">
        <v>33</v>
      </c>
      <c r="D27" s="13"/>
      <c r="E27" s="19"/>
      <c r="F27" s="19"/>
      <c r="G27" s="19"/>
      <c r="H27" s="25">
        <v>33</v>
      </c>
    </row>
    <row r="28" ht="24" customHeight="1" spans="1:8">
      <c r="A28" s="3">
        <v>24</v>
      </c>
      <c r="B28" s="27" t="s">
        <v>279</v>
      </c>
      <c r="C28" s="22">
        <v>173.64</v>
      </c>
      <c r="D28" s="13"/>
      <c r="E28" s="19"/>
      <c r="F28" s="19"/>
      <c r="G28" s="19"/>
      <c r="H28" s="22">
        <v>173.64</v>
      </c>
    </row>
    <row r="29" ht="24" customHeight="1" spans="1:8">
      <c r="A29" s="3">
        <v>25</v>
      </c>
      <c r="B29" s="27" t="s">
        <v>280</v>
      </c>
      <c r="C29" s="28">
        <v>28</v>
      </c>
      <c r="D29" s="29"/>
      <c r="E29" s="19"/>
      <c r="F29" s="19"/>
      <c r="G29" s="19"/>
      <c r="H29" s="21">
        <v>28</v>
      </c>
    </row>
    <row r="30" ht="24" customHeight="1" spans="1:8">
      <c r="A30" s="3">
        <v>26</v>
      </c>
      <c r="B30" s="30" t="s">
        <v>122</v>
      </c>
      <c r="C30" s="31"/>
      <c r="D30" s="13">
        <v>75</v>
      </c>
      <c r="E30" s="19"/>
      <c r="F30" s="19"/>
      <c r="G30" s="19"/>
      <c r="H30" s="13">
        <v>75</v>
      </c>
    </row>
    <row r="31" ht="24" customHeight="1" spans="1:8">
      <c r="A31" s="3">
        <v>27</v>
      </c>
      <c r="B31" s="11" t="s">
        <v>31</v>
      </c>
      <c r="C31" s="14"/>
      <c r="D31" s="13">
        <v>238</v>
      </c>
      <c r="E31" s="19"/>
      <c r="F31" s="19"/>
      <c r="G31" s="19"/>
      <c r="H31" s="13">
        <v>238</v>
      </c>
    </row>
    <row r="32" ht="24" customHeight="1" spans="1:8">
      <c r="A32" s="3">
        <v>28</v>
      </c>
      <c r="B32" s="11" t="s">
        <v>281</v>
      </c>
      <c r="C32" s="13">
        <v>12</v>
      </c>
      <c r="D32" s="13"/>
      <c r="E32" s="19"/>
      <c r="F32" s="19"/>
      <c r="G32" s="19"/>
      <c r="H32" s="21">
        <v>12</v>
      </c>
    </row>
    <row r="33" ht="24" customHeight="1" spans="1:8">
      <c r="A33" s="3">
        <v>29</v>
      </c>
      <c r="B33" s="11" t="s">
        <v>282</v>
      </c>
      <c r="C33" s="32">
        <v>11</v>
      </c>
      <c r="D33" s="19"/>
      <c r="E33" s="19"/>
      <c r="F33" s="19"/>
      <c r="G33" s="19"/>
      <c r="H33" s="32">
        <v>11</v>
      </c>
    </row>
    <row r="34" ht="24" customHeight="1" spans="1:8">
      <c r="A34" s="3">
        <v>30</v>
      </c>
      <c r="B34" s="11" t="s">
        <v>283</v>
      </c>
      <c r="C34" s="13">
        <v>117.6</v>
      </c>
      <c r="D34" s="13"/>
      <c r="E34" s="19"/>
      <c r="F34" s="19"/>
      <c r="G34" s="19"/>
      <c r="H34" s="13">
        <v>117.6</v>
      </c>
    </row>
    <row r="35" ht="24" customHeight="1" spans="1:8">
      <c r="A35" s="3">
        <v>31</v>
      </c>
      <c r="B35" s="11" t="s">
        <v>284</v>
      </c>
      <c r="C35" s="19">
        <v>95.03</v>
      </c>
      <c r="D35" s="13"/>
      <c r="E35" s="19"/>
      <c r="F35" s="19"/>
      <c r="G35" s="19"/>
      <c r="H35" s="19">
        <v>95.03</v>
      </c>
    </row>
    <row r="36" ht="24" customHeight="1" spans="1:8">
      <c r="A36" s="3">
        <v>32</v>
      </c>
      <c r="B36" s="11" t="s">
        <v>285</v>
      </c>
      <c r="C36" s="13">
        <v>8.5</v>
      </c>
      <c r="D36" s="19"/>
      <c r="E36" s="19"/>
      <c r="F36" s="19"/>
      <c r="G36" s="19"/>
      <c r="H36" s="13">
        <v>8.5</v>
      </c>
    </row>
    <row r="37" ht="24" customHeight="1" spans="1:8">
      <c r="A37" s="3">
        <v>33</v>
      </c>
      <c r="B37" s="24" t="s">
        <v>286</v>
      </c>
      <c r="C37" s="22">
        <v>266.43</v>
      </c>
      <c r="D37" s="13"/>
      <c r="E37" s="19"/>
      <c r="F37" s="19"/>
      <c r="G37" s="19"/>
      <c r="H37" s="22">
        <v>266.43</v>
      </c>
    </row>
    <row r="38" ht="24" customHeight="1" spans="1:8">
      <c r="A38" s="3">
        <v>34</v>
      </c>
      <c r="B38" s="27" t="s">
        <v>287</v>
      </c>
      <c r="C38" s="13"/>
      <c r="D38" s="13">
        <v>172.36</v>
      </c>
      <c r="E38" s="19"/>
      <c r="F38" s="19"/>
      <c r="G38" s="19"/>
      <c r="H38" s="22">
        <v>172.36</v>
      </c>
    </row>
    <row r="39" ht="24" customHeight="1" spans="1:8">
      <c r="A39" s="3">
        <v>35</v>
      </c>
      <c r="B39" s="11" t="s">
        <v>288</v>
      </c>
      <c r="C39" s="13">
        <v>6</v>
      </c>
      <c r="D39" s="33"/>
      <c r="E39" s="19"/>
      <c r="F39" s="19"/>
      <c r="G39" s="19"/>
      <c r="H39" s="22">
        <v>6</v>
      </c>
    </row>
    <row r="40" ht="24" customHeight="1" spans="1:8">
      <c r="A40" s="3"/>
      <c r="B40" s="3"/>
      <c r="C40" s="3">
        <f>SUM(C5:C39)</f>
        <v>1795.39</v>
      </c>
      <c r="D40" s="3">
        <f>SUM(D5:D39)</f>
        <v>931.17</v>
      </c>
      <c r="E40" s="3"/>
      <c r="F40" s="3"/>
      <c r="G40" s="3"/>
      <c r="H40" s="4">
        <f>SUM(H5:H39)</f>
        <v>2726.56</v>
      </c>
    </row>
    <row r="41" ht="22.5" customHeight="1" spans="1:8">
      <c r="A41" s="34" t="s">
        <v>295</v>
      </c>
      <c r="B41" s="34"/>
      <c r="C41" s="34"/>
      <c r="D41" s="34"/>
      <c r="E41" s="34"/>
      <c r="F41" s="34"/>
      <c r="G41" s="34"/>
      <c r="H41" s="34"/>
    </row>
  </sheetData>
  <mergeCells count="9">
    <mergeCell ref="A1:H1"/>
    <mergeCell ref="A2:H2"/>
    <mergeCell ref="E3:G3"/>
    <mergeCell ref="A41:H41"/>
    <mergeCell ref="A3:A4"/>
    <mergeCell ref="B3:B4"/>
    <mergeCell ref="C3:C4"/>
    <mergeCell ref="D3:D4"/>
    <mergeCell ref="H3:H4"/>
  </mergeCells>
  <pageMargins left="0.35" right="0.35" top="0.79" bottom="0.3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附件1汇总</vt:lpstr>
      <vt:lpstr>附件2汇总明细</vt:lpstr>
      <vt:lpstr>饶河村</vt:lpstr>
      <vt:lpstr>振兴村</vt:lpstr>
      <vt:lpstr>镇北村</vt:lpstr>
      <vt:lpstr>朝阳村</vt:lpstr>
      <vt:lpstr>岭南村</vt:lpstr>
      <vt:lpstr>三义村</vt:lpstr>
      <vt:lpstr>昌盛村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空余一地烟花</cp:lastModifiedBy>
  <dcterms:created xsi:type="dcterms:W3CDTF">2018-08-21T06:28:00Z</dcterms:created>
  <cp:lastPrinted>2025-06-29T09:55:00Z</cp:lastPrinted>
  <dcterms:modified xsi:type="dcterms:W3CDTF">2025-09-18T02:39:31Z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542839843D3F45D8A8C580CC131265A6_13</vt:lpwstr>
  </property>
</Properties>
</file>